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585" windowWidth="19020" windowHeight="11340"/>
  </bookViews>
  <sheets>
    <sheet name="Contents" sheetId="1" r:id="rId1"/>
    <sheet name="1" sheetId="2" r:id="rId2"/>
    <sheet name="2" sheetId="4" r:id="rId3"/>
  </sheets>
  <definedNames>
    <definedName name="_xlnm.Print_Area" localSheetId="1">'1'!$A$1:$N$134</definedName>
    <definedName name="_xlnm.Print_Area" localSheetId="2">'2'!$A$1:$J$153</definedName>
  </definedNames>
  <calcPr calcId="145621"/>
</workbook>
</file>

<file path=xl/calcChain.xml><?xml version="1.0" encoding="utf-8"?>
<calcChain xmlns="http://schemas.openxmlformats.org/spreadsheetml/2006/main">
  <c r="L142" i="2" l="1"/>
  <c r="N142" i="2" s="1"/>
  <c r="F142" i="2"/>
  <c r="H142" i="2" s="1"/>
  <c r="L141" i="2" l="1"/>
  <c r="N141" i="2" s="1"/>
  <c r="F141" i="2"/>
  <c r="H141" i="2" s="1"/>
  <c r="L140" i="2" l="1"/>
  <c r="N140" i="2" s="1"/>
  <c r="F140" i="2"/>
  <c r="H140" i="2" s="1"/>
  <c r="L139" i="2" l="1"/>
  <c r="N139" i="2" s="1"/>
  <c r="F139" i="2"/>
  <c r="H139" i="2" s="1"/>
  <c r="L138" i="2" l="1"/>
  <c r="N138" i="2" s="1"/>
  <c r="F138" i="2"/>
  <c r="H138" i="2" s="1"/>
  <c r="F137" i="2" l="1"/>
  <c r="H137" i="2" s="1"/>
  <c r="L137" i="2"/>
  <c r="N137" i="2" s="1"/>
  <c r="L136" i="2" l="1"/>
  <c r="N136" i="2" s="1"/>
  <c r="F136" i="2"/>
  <c r="H136" i="2" s="1"/>
  <c r="L135" i="2" l="1"/>
  <c r="N135" i="2" s="1"/>
  <c r="F135" i="2"/>
  <c r="H135" i="2" s="1"/>
  <c r="L134" i="2" l="1"/>
  <c r="N134" i="2" s="1"/>
  <c r="F134" i="2"/>
  <c r="H134" i="2" s="1"/>
  <c r="L133" i="2" l="1"/>
  <c r="N133" i="2" s="1"/>
  <c r="F133" i="2"/>
  <c r="H133" i="2" s="1"/>
  <c r="L132" i="2" l="1"/>
  <c r="N132" i="2" s="1"/>
  <c r="F132" i="2"/>
  <c r="H132" i="2" s="1"/>
  <c r="L131" i="2" l="1"/>
  <c r="N131" i="2" s="1"/>
  <c r="F131" i="2"/>
  <c r="H131" i="2" s="1"/>
  <c r="L127" i="2" l="1"/>
  <c r="N127" i="2" s="1"/>
  <c r="F127" i="2"/>
  <c r="H127" i="2" s="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8"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L126" i="2"/>
  <c r="N126" i="2" s="1"/>
  <c r="F126" i="2"/>
  <c r="H126" i="2" s="1"/>
  <c r="L125" i="2"/>
  <c r="N125" i="2" s="1"/>
  <c r="F125" i="2"/>
  <c r="H125" i="2" s="1"/>
  <c r="L124" i="2"/>
  <c r="N124" i="2" s="1"/>
  <c r="H124" i="2"/>
  <c r="F124" i="2"/>
  <c r="L123" i="2"/>
  <c r="N123" i="2" s="1"/>
  <c r="F123" i="2"/>
  <c r="H123" i="2" s="1"/>
  <c r="L122" i="2"/>
  <c r="N122" i="2" s="1"/>
  <c r="F122" i="2"/>
  <c r="H122" i="2" s="1"/>
  <c r="L121" i="2"/>
  <c r="N121" i="2" s="1"/>
  <c r="F121" i="2"/>
  <c r="H121" i="2" s="1"/>
  <c r="L120" i="2"/>
  <c r="N120" i="2" s="1"/>
  <c r="F120" i="2"/>
  <c r="H120" i="2" s="1"/>
  <c r="L119" i="2"/>
  <c r="N119" i="2" s="1"/>
  <c r="F119" i="2"/>
  <c r="H119" i="2" s="1"/>
  <c r="L118" i="2"/>
  <c r="N118" i="2" s="1"/>
  <c r="F118" i="2"/>
  <c r="H118" i="2" s="1"/>
  <c r="L117" i="2"/>
  <c r="N117" i="2" s="1"/>
  <c r="F117" i="2"/>
  <c r="H117" i="2" s="1"/>
  <c r="L116" i="2"/>
  <c r="N116" i="2" s="1"/>
  <c r="F116" i="2"/>
  <c r="H116" i="2" s="1"/>
  <c r="L115" i="2"/>
  <c r="N115" i="2" s="1"/>
  <c r="F115" i="2"/>
  <c r="H115" i="2" s="1"/>
  <c r="L114" i="2"/>
  <c r="N114" i="2" s="1"/>
  <c r="F114" i="2"/>
  <c r="H114" i="2" s="1"/>
  <c r="L113" i="2"/>
  <c r="N113" i="2" s="1"/>
  <c r="F113" i="2"/>
  <c r="H113" i="2" s="1"/>
  <c r="L112" i="2"/>
  <c r="N112" i="2" s="1"/>
  <c r="F112" i="2"/>
  <c r="H112" i="2" s="1"/>
  <c r="L111" i="2"/>
  <c r="N111" i="2" s="1"/>
  <c r="F111" i="2"/>
  <c r="H111" i="2" s="1"/>
  <c r="L110" i="2"/>
  <c r="N110" i="2" s="1"/>
  <c r="F110" i="2"/>
  <c r="H110" i="2" s="1"/>
  <c r="L109" i="2"/>
  <c r="N109" i="2" s="1"/>
  <c r="F109" i="2"/>
  <c r="H109" i="2" s="1"/>
  <c r="L108" i="2"/>
  <c r="N108" i="2" s="1"/>
  <c r="F108" i="2"/>
  <c r="H108" i="2" s="1"/>
  <c r="L107" i="2"/>
  <c r="N107" i="2" s="1"/>
  <c r="F107" i="2"/>
  <c r="H107" i="2" s="1"/>
  <c r="L106" i="2"/>
  <c r="N106" i="2" s="1"/>
  <c r="F106" i="2"/>
  <c r="H106" i="2" s="1"/>
  <c r="L105" i="2"/>
  <c r="N105" i="2" s="1"/>
  <c r="F105" i="2"/>
  <c r="H105" i="2" s="1"/>
  <c r="L104" i="2"/>
  <c r="N104" i="2" s="1"/>
  <c r="F104" i="2"/>
  <c r="H104" i="2" s="1"/>
  <c r="L103" i="2"/>
  <c r="N103" i="2" s="1"/>
  <c r="F103" i="2"/>
  <c r="H103" i="2" s="1"/>
  <c r="L102" i="2"/>
  <c r="N102" i="2" s="1"/>
  <c r="F102" i="2"/>
  <c r="H102" i="2" s="1"/>
  <c r="L101" i="2"/>
  <c r="N101" i="2" s="1"/>
  <c r="F101" i="2"/>
  <c r="H101" i="2" s="1"/>
  <c r="L100" i="2"/>
  <c r="N100" i="2" s="1"/>
  <c r="F100" i="2"/>
  <c r="H100" i="2" s="1"/>
  <c r="L99" i="2"/>
  <c r="N99" i="2" s="1"/>
  <c r="F99" i="2"/>
  <c r="H99" i="2" s="1"/>
  <c r="L98" i="2"/>
  <c r="N98" i="2" s="1"/>
  <c r="F98" i="2"/>
  <c r="H98" i="2" s="1"/>
  <c r="L97" i="2"/>
  <c r="N97" i="2" s="1"/>
  <c r="F97" i="2"/>
  <c r="H97" i="2" s="1"/>
  <c r="L96" i="2"/>
  <c r="N96" i="2" s="1"/>
  <c r="F96" i="2"/>
  <c r="H96" i="2" s="1"/>
  <c r="L95" i="2"/>
  <c r="N95" i="2" s="1"/>
  <c r="F95" i="2"/>
  <c r="H95" i="2" s="1"/>
  <c r="L94" i="2"/>
  <c r="N94" i="2" s="1"/>
  <c r="F94" i="2"/>
  <c r="H94" i="2" s="1"/>
  <c r="L93" i="2"/>
  <c r="N93" i="2" s="1"/>
  <c r="F93" i="2"/>
  <c r="H93" i="2" s="1"/>
  <c r="L92" i="2"/>
  <c r="N92" i="2" s="1"/>
  <c r="F92" i="2"/>
  <c r="H92" i="2" s="1"/>
  <c r="L91" i="2"/>
  <c r="N91" i="2" s="1"/>
  <c r="F91" i="2"/>
  <c r="H91" i="2" s="1"/>
  <c r="L90" i="2"/>
  <c r="N90" i="2" s="1"/>
  <c r="F90" i="2"/>
  <c r="H90" i="2" s="1"/>
  <c r="L89" i="2"/>
  <c r="N89" i="2" s="1"/>
  <c r="F89" i="2"/>
  <c r="H89" i="2" s="1"/>
  <c r="L88" i="2"/>
  <c r="N88" i="2" s="1"/>
  <c r="F88" i="2"/>
  <c r="H88" i="2" s="1"/>
  <c r="L87" i="2"/>
  <c r="N87" i="2" s="1"/>
  <c r="F87" i="2"/>
  <c r="H87" i="2" s="1"/>
  <c r="L86" i="2"/>
  <c r="N86" i="2" s="1"/>
  <c r="F86" i="2"/>
  <c r="H86" i="2" s="1"/>
  <c r="L85" i="2"/>
  <c r="N85" i="2" s="1"/>
  <c r="F85" i="2"/>
  <c r="H85" i="2" s="1"/>
  <c r="L84" i="2"/>
  <c r="N84" i="2" s="1"/>
  <c r="F84" i="2"/>
  <c r="H84" i="2" s="1"/>
  <c r="L83" i="2"/>
  <c r="N83" i="2" s="1"/>
  <c r="F83" i="2"/>
  <c r="H83" i="2" s="1"/>
  <c r="L82" i="2"/>
  <c r="N82" i="2" s="1"/>
  <c r="F82" i="2"/>
  <c r="H82" i="2" s="1"/>
  <c r="L81" i="2"/>
  <c r="N81" i="2" s="1"/>
  <c r="F81" i="2"/>
  <c r="H81" i="2" s="1"/>
  <c r="L80" i="2"/>
  <c r="N80" i="2" s="1"/>
  <c r="F80" i="2"/>
  <c r="H80" i="2" s="1"/>
  <c r="L79" i="2"/>
  <c r="N79" i="2" s="1"/>
  <c r="F79" i="2"/>
  <c r="H79" i="2" s="1"/>
  <c r="L78" i="2"/>
  <c r="N78" i="2" s="1"/>
  <c r="F78" i="2"/>
  <c r="H78" i="2" s="1"/>
  <c r="L77" i="2"/>
  <c r="N77" i="2" s="1"/>
  <c r="F77" i="2"/>
  <c r="H77" i="2" s="1"/>
  <c r="L76" i="2"/>
  <c r="N76" i="2" s="1"/>
  <c r="F76" i="2"/>
  <c r="H76" i="2" s="1"/>
  <c r="L75" i="2"/>
  <c r="N75" i="2" s="1"/>
  <c r="F75" i="2"/>
  <c r="H75" i="2" s="1"/>
  <c r="L74" i="2"/>
  <c r="N74" i="2" s="1"/>
  <c r="F74" i="2"/>
  <c r="H74" i="2" s="1"/>
  <c r="L73" i="2"/>
  <c r="N73" i="2" s="1"/>
  <c r="F73" i="2"/>
  <c r="H73" i="2" s="1"/>
  <c r="L72" i="2"/>
  <c r="N72" i="2" s="1"/>
  <c r="F72" i="2"/>
  <c r="H72" i="2" s="1"/>
  <c r="L71" i="2"/>
  <c r="N71" i="2" s="1"/>
  <c r="F71" i="2"/>
  <c r="H71" i="2" s="1"/>
  <c r="L70" i="2"/>
  <c r="N70" i="2" s="1"/>
  <c r="F70" i="2"/>
  <c r="H70" i="2" s="1"/>
  <c r="L69" i="2"/>
  <c r="N69" i="2" s="1"/>
  <c r="F69" i="2"/>
  <c r="H69" i="2" s="1"/>
  <c r="L68" i="2"/>
  <c r="N68" i="2" s="1"/>
  <c r="F68" i="2"/>
  <c r="H68" i="2" s="1"/>
  <c r="L67" i="2"/>
  <c r="N67" i="2" s="1"/>
  <c r="F67" i="2"/>
  <c r="H67" i="2" s="1"/>
  <c r="L66" i="2"/>
  <c r="N66" i="2" s="1"/>
  <c r="F66" i="2"/>
  <c r="H66" i="2" s="1"/>
  <c r="L65" i="2"/>
  <c r="N65" i="2" s="1"/>
  <c r="F65" i="2"/>
  <c r="H65" i="2" s="1"/>
  <c r="L64" i="2"/>
  <c r="N64" i="2" s="1"/>
  <c r="F64" i="2"/>
  <c r="H64" i="2" s="1"/>
  <c r="L63" i="2"/>
  <c r="N63" i="2" s="1"/>
  <c r="F63" i="2"/>
  <c r="H63" i="2" s="1"/>
  <c r="L62" i="2"/>
  <c r="N62" i="2" s="1"/>
  <c r="F62" i="2"/>
  <c r="H62" i="2" s="1"/>
  <c r="L61" i="2"/>
  <c r="N61" i="2" s="1"/>
  <c r="F61" i="2"/>
  <c r="H61" i="2" s="1"/>
  <c r="L60" i="2"/>
  <c r="N60" i="2" s="1"/>
  <c r="F60" i="2"/>
  <c r="H60" i="2" s="1"/>
  <c r="L59" i="2"/>
  <c r="N59" i="2" s="1"/>
  <c r="F59" i="2"/>
  <c r="H59" i="2" s="1"/>
  <c r="L58" i="2"/>
  <c r="N58" i="2" s="1"/>
  <c r="F58" i="2"/>
  <c r="H58" i="2" s="1"/>
  <c r="L57" i="2"/>
  <c r="N57" i="2" s="1"/>
  <c r="F57" i="2"/>
  <c r="H57" i="2" s="1"/>
  <c r="L56" i="2"/>
  <c r="N56" i="2" s="1"/>
  <c r="F56" i="2"/>
  <c r="H56" i="2" s="1"/>
  <c r="L55" i="2"/>
  <c r="N55" i="2" s="1"/>
  <c r="F55" i="2"/>
  <c r="H55" i="2" s="1"/>
  <c r="L54" i="2"/>
  <c r="N54" i="2" s="1"/>
  <c r="F54" i="2"/>
  <c r="H54" i="2" s="1"/>
  <c r="L53" i="2"/>
  <c r="N53" i="2" s="1"/>
  <c r="F53" i="2"/>
  <c r="H53" i="2" s="1"/>
  <c r="L52" i="2"/>
  <c r="N52" i="2" s="1"/>
  <c r="F52" i="2"/>
  <c r="H52" i="2" s="1"/>
  <c r="L51" i="2"/>
  <c r="N51" i="2" s="1"/>
  <c r="F51" i="2"/>
  <c r="H51" i="2" s="1"/>
  <c r="L50" i="2"/>
  <c r="N50" i="2" s="1"/>
  <c r="F50" i="2"/>
  <c r="H50" i="2" s="1"/>
  <c r="L49" i="2"/>
  <c r="N49" i="2" s="1"/>
  <c r="F49" i="2"/>
  <c r="H49" i="2" s="1"/>
  <c r="L48" i="2"/>
  <c r="N48" i="2" s="1"/>
  <c r="F48" i="2"/>
  <c r="H48" i="2" s="1"/>
  <c r="L47" i="2"/>
  <c r="N47" i="2" s="1"/>
  <c r="F47" i="2"/>
  <c r="H47" i="2" s="1"/>
  <c r="L46" i="2"/>
  <c r="N46" i="2" s="1"/>
  <c r="F46" i="2"/>
  <c r="H46" i="2" s="1"/>
  <c r="L45" i="2"/>
  <c r="N45" i="2" s="1"/>
  <c r="F45" i="2"/>
  <c r="H45" i="2" s="1"/>
  <c r="N44" i="2"/>
  <c r="H44" i="2"/>
  <c r="N43" i="2"/>
  <c r="H43" i="2"/>
  <c r="N42" i="2"/>
  <c r="H42" i="2"/>
  <c r="N41" i="2"/>
  <c r="H41" i="2"/>
  <c r="N40" i="2"/>
  <c r="H40" i="2"/>
  <c r="N39" i="2"/>
  <c r="H39" i="2"/>
  <c r="N38" i="2"/>
  <c r="H38" i="2"/>
  <c r="N37" i="2"/>
  <c r="H37" i="2"/>
  <c r="N36" i="2"/>
  <c r="H36" i="2"/>
  <c r="N35" i="2"/>
  <c r="H35" i="2"/>
  <c r="N34" i="2"/>
  <c r="H34" i="2"/>
  <c r="N33" i="2"/>
  <c r="H33" i="2"/>
  <c r="N32" i="2"/>
  <c r="H32" i="2"/>
  <c r="N31" i="2"/>
  <c r="H31" i="2"/>
  <c r="N30" i="2"/>
  <c r="H30" i="2"/>
  <c r="N29" i="2"/>
  <c r="H29" i="2"/>
  <c r="N28" i="2"/>
  <c r="H28" i="2"/>
  <c r="N27" i="2"/>
  <c r="H27" i="2"/>
  <c r="N26" i="2"/>
  <c r="H26" i="2"/>
  <c r="N25" i="2"/>
  <c r="H25" i="2"/>
  <c r="N24" i="2"/>
  <c r="H24" i="2"/>
  <c r="N23" i="2"/>
  <c r="H23" i="2"/>
  <c r="N22" i="2"/>
  <c r="H22" i="2"/>
  <c r="N21" i="2"/>
  <c r="H21" i="2"/>
  <c r="N20" i="2"/>
  <c r="H20" i="2"/>
  <c r="N19" i="2"/>
  <c r="H19" i="2"/>
  <c r="N18" i="2"/>
  <c r="H18" i="2"/>
  <c r="N17" i="2"/>
  <c r="H17" i="2"/>
  <c r="N16" i="2"/>
  <c r="H16" i="2"/>
  <c r="N15" i="2"/>
  <c r="H15" i="2"/>
  <c r="N14" i="2"/>
  <c r="H14" i="2"/>
  <c r="N13" i="2"/>
  <c r="H13" i="2"/>
  <c r="N12" i="2"/>
  <c r="H12" i="2"/>
  <c r="N11" i="2"/>
  <c r="H11" i="2"/>
  <c r="N10" i="2"/>
  <c r="H10" i="2"/>
  <c r="N9" i="2"/>
  <c r="H9" i="2"/>
  <c r="N8" i="2"/>
  <c r="H8" i="2"/>
</calcChain>
</file>

<file path=xl/sharedStrings.xml><?xml version="1.0" encoding="utf-8"?>
<sst xmlns="http://schemas.openxmlformats.org/spreadsheetml/2006/main" count="523" uniqueCount="174">
  <si>
    <t>1.</t>
  </si>
  <si>
    <t>2.</t>
  </si>
  <si>
    <t>n/a</t>
  </si>
  <si>
    <t>Report on the payment operations in Denars in the Republic of Macedonia</t>
  </si>
  <si>
    <t>Payment operations in the Republic of Macedonia</t>
  </si>
  <si>
    <t>Macedonian Interbank Payment System - MIPS</t>
  </si>
  <si>
    <t>* The report was compiled on the basis of the information on payment transactions submitted by the payment operations carriers and legal entities that are involved in the payment system operations or provide other payment services</t>
  </si>
  <si>
    <t>Payment Operations in the Republic of Macedonia</t>
  </si>
  <si>
    <t>Value</t>
  </si>
  <si>
    <t>Number of orders</t>
  </si>
  <si>
    <t>MIPS</t>
  </si>
  <si>
    <t>KIBS</t>
  </si>
  <si>
    <t>Casys</t>
  </si>
  <si>
    <t>Total</t>
  </si>
  <si>
    <t>Number of working days</t>
  </si>
  <si>
    <t>Orders in MIPS</t>
  </si>
  <si>
    <t>Number</t>
  </si>
  <si>
    <t>Availability 
(%)</t>
  </si>
  <si>
    <t>Initiated by the commercial banks*</t>
  </si>
  <si>
    <t>Jan</t>
  </si>
  <si>
    <t>Feb</t>
  </si>
  <si>
    <t>Mar</t>
  </si>
  <si>
    <t>Apr</t>
  </si>
  <si>
    <t>May</t>
  </si>
  <si>
    <t>Jun</t>
  </si>
  <si>
    <t>Jul</t>
  </si>
  <si>
    <t>Aug</t>
  </si>
  <si>
    <t>Sep</t>
  </si>
  <si>
    <t>Oct</t>
  </si>
  <si>
    <t>Nov</t>
  </si>
  <si>
    <t>Dec</t>
  </si>
  <si>
    <t>* Outflows from the bank accounts initiated by KIBS are not included</t>
  </si>
  <si>
    <t>from which</t>
  </si>
  <si>
    <t>Interbank payment operations</t>
  </si>
  <si>
    <t>Internal payment operations</t>
  </si>
  <si>
    <t>NATIONAL BANK OF REPUBLIC OF MACEDONIA</t>
  </si>
  <si>
    <t>`</t>
  </si>
  <si>
    <t>Large value payments (above 1 million den,)</t>
  </si>
  <si>
    <t>51421045261,5</t>
  </si>
  <si>
    <t>61575370871,5</t>
  </si>
  <si>
    <t>72510926469,5</t>
  </si>
  <si>
    <t>38770592052,5</t>
  </si>
  <si>
    <t>66717404048,5</t>
  </si>
  <si>
    <t>34596384601,5</t>
  </si>
  <si>
    <t>56223799559,5</t>
  </si>
  <si>
    <t>29486579896,5</t>
  </si>
  <si>
    <t>61379827586,5</t>
  </si>
  <si>
    <t>51795599920,5</t>
  </si>
  <si>
    <t>66883628068,5</t>
  </si>
  <si>
    <t>37001866077,5</t>
  </si>
  <si>
    <t>59724242684,5</t>
  </si>
  <si>
    <t>51297563269,5</t>
  </si>
  <si>
    <t>34781021710,5</t>
  </si>
  <si>
    <t>57335068942,5</t>
  </si>
  <si>
    <t>60686794259,5</t>
  </si>
  <si>
    <t>83110989072,5</t>
  </si>
  <si>
    <t>44550503742,5</t>
  </si>
  <si>
    <t>57442297969,5</t>
  </si>
  <si>
    <t>34227936312,5</t>
  </si>
  <si>
    <t>82654418457,5</t>
  </si>
  <si>
    <t>74143133933,5</t>
  </si>
  <si>
    <t>78376708617,5</t>
  </si>
  <si>
    <t>39959007017,5</t>
  </si>
  <si>
    <t>78704251087,5</t>
  </si>
  <si>
    <t>41728442699,5</t>
  </si>
  <si>
    <t>75832999405,5</t>
  </si>
  <si>
    <t>89322340913,5</t>
  </si>
  <si>
    <t>78462296018,5</t>
  </si>
  <si>
    <t>44183427923,5</t>
  </si>
  <si>
    <t>74819085869,5</t>
  </si>
  <si>
    <t>91970782459,5</t>
  </si>
  <si>
    <t>94788687867,5</t>
  </si>
  <si>
    <t>52936285838,5</t>
  </si>
  <si>
    <t>89270393678,5</t>
  </si>
  <si>
    <t>78501007879,5</t>
  </si>
  <si>
    <t>87130596419,5</t>
  </si>
  <si>
    <t>120825354100,5</t>
  </si>
  <si>
    <t>107822963407,5</t>
  </si>
  <si>
    <t>58410684980,5</t>
  </si>
  <si>
    <t>104879172125,5</t>
  </si>
  <si>
    <t>63051275979,5</t>
  </si>
  <si>
    <t>103275900359,5</t>
  </si>
  <si>
    <t>61795453786,5</t>
  </si>
  <si>
    <t>121708911232,5</t>
  </si>
  <si>
    <t>108657804964,5</t>
  </si>
  <si>
    <t>62868789500,5</t>
  </si>
  <si>
    <t>112082453871,5</t>
  </si>
  <si>
    <t>73524422642,5</t>
  </si>
  <si>
    <t>95454039481,5</t>
  </si>
  <si>
    <t>148503840990,5</t>
  </si>
  <si>
    <t>81894632851,5</t>
  </si>
  <si>
    <t>124408384746,5</t>
  </si>
  <si>
    <t>72179934179,5</t>
  </si>
  <si>
    <t>81593329929,5</t>
  </si>
  <si>
    <t>130271989112,5</t>
  </si>
  <si>
    <t>69731192145,5</t>
  </si>
  <si>
    <t>131546470565,5</t>
  </si>
  <si>
    <t>126799109601,5</t>
  </si>
  <si>
    <t>72460504931,5</t>
  </si>
  <si>
    <t>116264556405,5</t>
  </si>
  <si>
    <t>104006525954,5</t>
  </si>
  <si>
    <t>129184636232,5</t>
  </si>
  <si>
    <t>74490338669,5</t>
  </si>
  <si>
    <t>158531566355,5</t>
  </si>
  <si>
    <t>90029583463,5</t>
  </si>
  <si>
    <t>108268907179,5</t>
  </si>
  <si>
    <t>93293048626,5</t>
  </si>
  <si>
    <t>68193345006,5</t>
  </si>
  <si>
    <t>132697625283,5</t>
  </si>
  <si>
    <t>119069888212,5</t>
  </si>
  <si>
    <t>110929822461,5</t>
  </si>
  <si>
    <t>61291030157,5</t>
  </si>
  <si>
    <t>108623142855,5</t>
  </si>
  <si>
    <t>95390985785,5</t>
  </si>
  <si>
    <t>57007962130,5</t>
  </si>
  <si>
    <t>61109541235,5</t>
  </si>
  <si>
    <t>50498741315,5</t>
  </si>
  <si>
    <t>113070184193,5</t>
  </si>
  <si>
    <t>100523772759,5</t>
  </si>
  <si>
    <t>61479291697,5</t>
  </si>
  <si>
    <t>61621723415,5</t>
  </si>
  <si>
    <t>102518184952,5</t>
  </si>
  <si>
    <t>148158675726,5</t>
  </si>
  <si>
    <t>84535752290,5</t>
  </si>
  <si>
    <t>106959438489,5</t>
  </si>
  <si>
    <t>121644996257,5</t>
  </si>
  <si>
    <t>69436196716,5</t>
  </si>
  <si>
    <t>135112316810,5</t>
  </si>
  <si>
    <t>122694817245,5</t>
  </si>
  <si>
    <t>75289240735,5</t>
  </si>
  <si>
    <t>72790323492,5</t>
  </si>
  <si>
    <t>146086042577,5</t>
  </si>
  <si>
    <t>136249063344,5</t>
  </si>
  <si>
    <t>80091087719,5</t>
  </si>
  <si>
    <t>139093589588,5</t>
  </si>
  <si>
    <t>127010527987,5</t>
  </si>
  <si>
    <t>165013416637,5</t>
  </si>
  <si>
    <t>133071205944,5</t>
  </si>
  <si>
    <t>69158065308,5</t>
  </si>
  <si>
    <t>124975717001,5</t>
  </si>
  <si>
    <t>169351653000,5</t>
  </si>
  <si>
    <t>90541355794,5</t>
  </si>
  <si>
    <t>174425700508,5</t>
  </si>
  <si>
    <t>85048975279,5</t>
  </si>
  <si>
    <t>175270000548,5</t>
  </si>
  <si>
    <t>160266785160,5</t>
  </si>
  <si>
    <t>93956868998,5</t>
  </si>
  <si>
    <t>158465540722,5</t>
  </si>
  <si>
    <t>159795755948,5</t>
  </si>
  <si>
    <t>147907931052,5</t>
  </si>
  <si>
    <t>81997929246,5</t>
  </si>
  <si>
    <t>184137971597,5</t>
  </si>
  <si>
    <t>169006171464,5</t>
  </si>
  <si>
    <t>192534797103,5</t>
  </si>
  <si>
    <t>90207141254,5</t>
  </si>
  <si>
    <t>176114572852,5</t>
  </si>
  <si>
    <t>204036033263,5</t>
  </si>
  <si>
    <t>213971145835,5</t>
  </si>
  <si>
    <t>217920520749,5</t>
  </si>
  <si>
    <t>116834616260,5</t>
  </si>
  <si>
    <t>209615204659,5</t>
  </si>
  <si>
    <t>193142377598,5</t>
  </si>
  <si>
    <t>210997812379,5</t>
  </si>
  <si>
    <t>113098687160,5</t>
  </si>
  <si>
    <t>204456653261,5</t>
  </si>
  <si>
    <t>103619437639,5</t>
  </si>
  <si>
    <t>187972637220,5</t>
  </si>
  <si>
    <t>109811634312,5</t>
  </si>
  <si>
    <t>212193536107,5</t>
  </si>
  <si>
    <t>107489031881,5</t>
  </si>
  <si>
    <t>115251084717,5</t>
  </si>
  <si>
    <t>Apr **</t>
  </si>
  <si>
    <t>May **</t>
  </si>
  <si>
    <r>
      <rPr>
        <b/>
        <sz val="10"/>
        <color rgb="FFFF0000"/>
        <rFont val="Tahoma"/>
        <family val="2"/>
        <charset val="204"/>
      </rPr>
      <t>**</t>
    </r>
    <r>
      <rPr>
        <b/>
        <sz val="10"/>
        <color theme="4" tint="-0.249977111117893"/>
        <rFont val="Tahoma"/>
        <family val="2"/>
        <charset val="204"/>
      </rPr>
      <t xml:space="preserve"> </t>
    </r>
    <r>
      <rPr>
        <sz val="10"/>
        <rFont val="Tahoma"/>
        <family val="2"/>
        <charset val="204"/>
      </rPr>
      <t>Due to changes of the payment statistics methodology there will be publication delays of the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</si>
</sst>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д_е_н_._-;\-* #,##0.00\ _д_е_н_._-;_-* &quot;-&quot;??\ _д_е_н_._-;_-@_-"/>
    <numFmt numFmtId="164" formatCode="#,##0_ ;\-#,##0\ "/>
  </numFmts>
  <fonts count="22" x14ac:knownFonts="1">
    <font>
      <sz val="10"/>
      <color theme="1"/>
      <name val="Calibri"/>
      <family val="2"/>
      <charset val="204"/>
      <scheme val="minor"/>
    </font>
    <font>
      <sz val="10"/>
      <color theme="1"/>
      <name val="Calibri"/>
      <family val="2"/>
      <charset val="204"/>
      <scheme val="minor"/>
    </font>
    <font>
      <u/>
      <sz val="10"/>
      <color theme="10"/>
      <name val="Calibri"/>
      <family val="2"/>
      <charset val="204"/>
    </font>
    <font>
      <sz val="10"/>
      <color theme="1"/>
      <name val="Calibri"/>
      <family val="2"/>
      <scheme val="minor"/>
    </font>
    <font>
      <b/>
      <sz val="12"/>
      <color theme="4" tint="-0.249977111117893"/>
      <name val="Tahoma"/>
      <family val="2"/>
      <charset val="204"/>
    </font>
    <font>
      <sz val="10"/>
      <color theme="4" tint="-0.249977111117893"/>
      <name val="Calibri"/>
      <family val="2"/>
      <charset val="204"/>
      <scheme val="minor"/>
    </font>
    <font>
      <sz val="10"/>
      <color theme="1"/>
      <name val="Tahoma"/>
      <family val="2"/>
      <charset val="204"/>
    </font>
    <font>
      <b/>
      <sz val="10"/>
      <color theme="4" tint="-0.249977111117893"/>
      <name val="Tahoma"/>
      <family val="2"/>
      <charset val="204"/>
    </font>
    <font>
      <sz val="9"/>
      <color theme="1"/>
      <name val="Tahoma"/>
      <family val="2"/>
      <charset val="204"/>
    </font>
    <font>
      <sz val="8"/>
      <color theme="1"/>
      <name val="Tahoma"/>
      <family val="2"/>
      <charset val="204"/>
    </font>
    <font>
      <b/>
      <sz val="9"/>
      <color theme="4" tint="-0.249977111117893"/>
      <name val="Tahoma"/>
      <family val="2"/>
      <charset val="204"/>
    </font>
    <font>
      <sz val="9"/>
      <color theme="1"/>
      <name val="Calibri"/>
      <family val="2"/>
      <charset val="204"/>
      <scheme val="minor"/>
    </font>
    <font>
      <b/>
      <sz val="9"/>
      <color theme="3" tint="-0.249977111117893"/>
      <name val="Tahoma"/>
      <family val="2"/>
      <charset val="204"/>
    </font>
    <font>
      <sz val="11"/>
      <color theme="4" tint="-0.249977111117893"/>
      <name val="Tahoma"/>
      <family val="2"/>
      <charset val="204"/>
    </font>
    <font>
      <b/>
      <sz val="9"/>
      <color theme="0"/>
      <name val="Tahoma"/>
      <family val="2"/>
      <charset val="204"/>
    </font>
    <font>
      <sz val="8"/>
      <color theme="0"/>
      <name val="Tahoma"/>
      <family val="2"/>
      <charset val="204"/>
    </font>
    <font>
      <b/>
      <sz val="11"/>
      <color theme="4" tint="-0.249977111117893"/>
      <name val="Tahoma"/>
      <family val="2"/>
      <charset val="204"/>
    </font>
    <font>
      <u/>
      <sz val="11"/>
      <color theme="4" tint="-0.249977111117893"/>
      <name val="Tahoma"/>
      <family val="2"/>
      <charset val="204"/>
    </font>
    <font>
      <b/>
      <sz val="10"/>
      <color rgb="FFFF0000"/>
      <name val="Tahoma"/>
      <family val="2"/>
      <charset val="204"/>
    </font>
    <font>
      <b/>
      <sz val="10"/>
      <color theme="1"/>
      <name val="Tahoma"/>
      <family val="2"/>
      <charset val="204"/>
    </font>
    <font>
      <b/>
      <sz val="11"/>
      <color theme="1"/>
      <name val="Tahoma"/>
      <family val="2"/>
      <charset val="204"/>
    </font>
    <font>
      <sz val="10"/>
      <name val="Tahoma"/>
      <family val="2"/>
      <charset val="204"/>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23">
    <border>
      <left/>
      <right/>
      <top/>
      <bottom/>
      <diagonal/>
    </border>
    <border>
      <left/>
      <right/>
      <top/>
      <bottom style="double">
        <color theme="2" tint="-0.499984740745262"/>
      </bottom>
      <diagonal/>
    </border>
    <border>
      <left/>
      <right/>
      <top/>
      <bottom style="medium">
        <color theme="2" tint="-0.499984740745262"/>
      </bottom>
      <diagonal/>
    </border>
    <border>
      <left/>
      <right style="medium">
        <color theme="2" tint="-0.499984740745262"/>
      </right>
      <top/>
      <bottom/>
      <diagonal/>
    </border>
    <border>
      <left style="double">
        <color theme="2" tint="-0.249977111117893"/>
      </left>
      <right/>
      <top style="double">
        <color theme="2" tint="-0.249977111117893"/>
      </top>
      <bottom/>
      <diagonal/>
    </border>
    <border>
      <left/>
      <right/>
      <top style="double">
        <color theme="2" tint="-0.249977111117893"/>
      </top>
      <bottom/>
      <diagonal/>
    </border>
    <border>
      <left style="double">
        <color theme="2" tint="-0.249977111117893"/>
      </left>
      <right/>
      <top/>
      <bottom style="double">
        <color theme="2" tint="-0.249977111117893"/>
      </bottom>
      <diagonal/>
    </border>
    <border>
      <left/>
      <right/>
      <top/>
      <bottom style="double">
        <color theme="2" tint="-0.249977111117893"/>
      </bottom>
      <diagonal/>
    </border>
    <border>
      <left/>
      <right/>
      <top style="double">
        <color theme="2" tint="-0.249977111117893"/>
      </top>
      <bottom style="double">
        <color theme="2" tint="-0.249977111117893"/>
      </bottom>
      <diagonal/>
    </border>
    <border>
      <left style="double">
        <color theme="2" tint="-0.249977111117893"/>
      </left>
      <right/>
      <top/>
      <bottom/>
      <diagonal/>
    </border>
    <border>
      <left/>
      <right style="double">
        <color theme="2" tint="-0.249977111117893"/>
      </right>
      <top/>
      <bottom style="double">
        <color theme="2" tint="-0.249977111117893"/>
      </bottom>
      <diagonal/>
    </border>
    <border>
      <left/>
      <right style="double">
        <color theme="2" tint="-0.249977111117893"/>
      </right>
      <top style="double">
        <color theme="2" tint="-0.249977111117893"/>
      </top>
      <bottom/>
      <diagonal/>
    </border>
    <border>
      <left style="double">
        <color theme="2" tint="-0.499984740745262"/>
      </left>
      <right style="double">
        <color theme="2" tint="-0.499984740745262"/>
      </right>
      <top style="double">
        <color theme="2" tint="-0.499984740745262"/>
      </top>
      <bottom/>
      <diagonal/>
    </border>
    <border>
      <left style="double">
        <color theme="2" tint="-0.499984740745262"/>
      </left>
      <right style="double">
        <color theme="2" tint="-0.499984740745262"/>
      </right>
      <top/>
      <bottom style="double">
        <color theme="2" tint="-0.499984740745262"/>
      </bottom>
      <diagonal/>
    </border>
    <border>
      <left style="double">
        <color theme="2" tint="-0.499984740745262"/>
      </left>
      <right style="double">
        <color theme="2" tint="-0.499984740745262"/>
      </right>
      <top/>
      <bottom/>
      <diagonal/>
    </border>
    <border>
      <left/>
      <right/>
      <top style="double">
        <color theme="2" tint="-0.499984740745262"/>
      </top>
      <bottom/>
      <diagonal/>
    </border>
    <border>
      <left style="double">
        <color theme="2" tint="-0.249977111117893"/>
      </left>
      <right/>
      <top style="double">
        <color theme="2" tint="-0.249977111117893"/>
      </top>
      <bottom style="double">
        <color theme="2" tint="-0.249977111117893"/>
      </bottom>
      <diagonal/>
    </border>
    <border>
      <left/>
      <right style="double">
        <color theme="2" tint="-0.249977111117893"/>
      </right>
      <top style="double">
        <color theme="2" tint="-0.249977111117893"/>
      </top>
      <bottom style="double">
        <color theme="2" tint="-0.249977111117893"/>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499984740745262"/>
      </left>
      <right/>
      <top style="double">
        <color theme="2" tint="-0.499984740745262"/>
      </top>
      <bottom style="double">
        <color theme="2" tint="-0.499984740745262"/>
      </bottom>
      <diagonal/>
    </border>
    <border>
      <left/>
      <right style="double">
        <color theme="2" tint="-0.499984740745262"/>
      </right>
      <top style="double">
        <color theme="2" tint="-0.499984740745262"/>
      </top>
      <bottom style="double">
        <color theme="2" tint="-0.499984740745262"/>
      </bottom>
      <diagonal/>
    </border>
    <border>
      <left/>
      <right/>
      <top style="double">
        <color theme="2" tint="-0.499984740745262"/>
      </top>
      <bottom style="double">
        <color theme="2" tint="-0.499984740745262"/>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cellStyleXfs>
  <cellXfs count="82">
    <xf numFmtId="0" fontId="0" fillId="0" borderId="0" xfId="0"/>
    <xf numFmtId="0" fontId="0" fillId="2" borderId="0" xfId="0" applyFill="1"/>
    <xf numFmtId="0" fontId="7" fillId="2" borderId="0" xfId="0" applyFont="1" applyFill="1"/>
    <xf numFmtId="0" fontId="4" fillId="2" borderId="3" xfId="0" applyFont="1" applyFill="1" applyBorder="1" applyAlignment="1">
      <alignment horizontal="left"/>
    </xf>
    <xf numFmtId="0" fontId="7" fillId="2" borderId="0" xfId="0" applyFont="1" applyFill="1" applyBorder="1"/>
    <xf numFmtId="0" fontId="6" fillId="2" borderId="3" xfId="0" applyFont="1" applyFill="1" applyBorder="1"/>
    <xf numFmtId="0" fontId="0" fillId="2" borderId="0" xfId="0" applyFill="1" applyBorder="1"/>
    <xf numFmtId="0" fontId="7" fillId="2" borderId="7" xfId="0" applyFont="1" applyFill="1" applyBorder="1"/>
    <xf numFmtId="0" fontId="6" fillId="2" borderId="10" xfId="0" applyFont="1" applyFill="1" applyBorder="1"/>
    <xf numFmtId="0" fontId="10" fillId="2" borderId="0" xfId="0" applyFont="1" applyFill="1"/>
    <xf numFmtId="0" fontId="8" fillId="2" borderId="0" xfId="0" applyFont="1" applyFill="1"/>
    <xf numFmtId="164" fontId="9" fillId="2" borderId="0" xfId="1" applyNumberFormat="1" applyFont="1" applyFill="1"/>
    <xf numFmtId="0" fontId="9" fillId="2" borderId="0" xfId="0" applyFont="1" applyFill="1"/>
    <xf numFmtId="164" fontId="9" fillId="2" borderId="0" xfId="1" applyNumberFormat="1" applyFont="1" applyFill="1" applyAlignment="1">
      <alignment horizontal="right"/>
    </xf>
    <xf numFmtId="0" fontId="10" fillId="2" borderId="2" xfId="0" applyFont="1" applyFill="1" applyBorder="1"/>
    <xf numFmtId="0" fontId="8" fillId="2" borderId="2" xfId="0" applyFont="1" applyFill="1" applyBorder="1"/>
    <xf numFmtId="164" fontId="9" fillId="2" borderId="2" xfId="1" applyNumberFormat="1" applyFont="1" applyFill="1" applyBorder="1" applyAlignment="1">
      <alignment horizontal="right"/>
    </xf>
    <xf numFmtId="164" fontId="9" fillId="2" borderId="2" xfId="1" applyNumberFormat="1" applyFont="1" applyFill="1" applyBorder="1"/>
    <xf numFmtId="0" fontId="11" fillId="2" borderId="0" xfId="0" applyFont="1" applyFill="1"/>
    <xf numFmtId="0" fontId="6" fillId="2" borderId="0" xfId="0" applyFont="1" applyFill="1"/>
    <xf numFmtId="164" fontId="15" fillId="3" borderId="0" xfId="1" applyNumberFormat="1" applyFont="1" applyFill="1"/>
    <xf numFmtId="164" fontId="15" fillId="3" borderId="2" xfId="1" applyNumberFormat="1" applyFont="1" applyFill="1" applyBorder="1"/>
    <xf numFmtId="0" fontId="4" fillId="2" borderId="0" xfId="0" applyFont="1" applyFill="1" applyBorder="1" applyAlignment="1">
      <alignment horizontal="left"/>
    </xf>
    <xf numFmtId="0" fontId="10" fillId="2" borderId="0" xfId="0" applyFont="1" applyFill="1" applyBorder="1"/>
    <xf numFmtId="0" fontId="4" fillId="2" borderId="0" xfId="0" applyFont="1" applyFill="1" applyBorder="1" applyAlignment="1">
      <alignment vertical="center" wrapText="1"/>
    </xf>
    <xf numFmtId="0" fontId="5" fillId="2" borderId="0" xfId="0" applyFont="1" applyFill="1"/>
    <xf numFmtId="0" fontId="13" fillId="2" borderId="0" xfId="2" applyFont="1" applyFill="1" applyAlignment="1" applyProtection="1">
      <alignment horizontal="center"/>
    </xf>
    <xf numFmtId="0" fontId="13" fillId="2" borderId="0" xfId="0" applyFont="1" applyFill="1"/>
    <xf numFmtId="0" fontId="17" fillId="2" borderId="0" xfId="2" applyFont="1" applyFill="1" applyAlignment="1" applyProtection="1">
      <alignment horizontal="left"/>
    </xf>
    <xf numFmtId="0" fontId="18" fillId="2" borderId="0" xfId="0" applyFont="1" applyFill="1"/>
    <xf numFmtId="0" fontId="12" fillId="2" borderId="10" xfId="0" applyFont="1" applyFill="1" applyBorder="1" applyAlignment="1">
      <alignment horizontal="center" vertical="center" wrapText="1"/>
    </xf>
    <xf numFmtId="0" fontId="0" fillId="0" borderId="0" xfId="0" applyAlignment="1"/>
    <xf numFmtId="10" fontId="4" fillId="2" borderId="0" xfId="0" applyNumberFormat="1" applyFont="1" applyFill="1" applyBorder="1" applyAlignment="1">
      <alignment horizontal="left"/>
    </xf>
    <xf numFmtId="10" fontId="0" fillId="2" borderId="0" xfId="0" applyNumberFormat="1" applyFill="1"/>
    <xf numFmtId="10" fontId="8" fillId="2" borderId="0" xfId="0" applyNumberFormat="1" applyFont="1" applyFill="1"/>
    <xf numFmtId="10" fontId="6" fillId="2" borderId="0" xfId="0" applyNumberFormat="1" applyFont="1" applyFill="1"/>
    <xf numFmtId="10" fontId="9" fillId="2" borderId="0" xfId="1" applyNumberFormat="1" applyFont="1" applyFill="1"/>
    <xf numFmtId="10" fontId="9" fillId="2" borderId="2" xfId="1" applyNumberFormat="1" applyFont="1" applyFill="1" applyBorder="1"/>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2" borderId="0" xfId="0" applyFill="1" applyAlignment="1"/>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 xfId="0" applyFont="1" applyFill="1" applyBorder="1" applyAlignment="1">
      <alignment horizontal="center" vertical="center" wrapText="1"/>
    </xf>
    <xf numFmtId="10" fontId="9" fillId="2" borderId="0" xfId="1" applyNumberFormat="1" applyFont="1" applyFill="1" applyBorder="1"/>
    <xf numFmtId="164" fontId="9" fillId="2" borderId="0" xfId="1" applyNumberFormat="1" applyFont="1" applyFill="1" applyBorder="1"/>
    <xf numFmtId="0" fontId="16" fillId="2" borderId="0" xfId="0" applyFont="1" applyFill="1" applyBorder="1" applyAlignment="1">
      <alignment vertical="center"/>
    </xf>
    <xf numFmtId="0" fontId="12" fillId="2" borderId="5" xfId="0" applyFont="1" applyFill="1" applyBorder="1" applyAlignment="1">
      <alignment horizontal="center" vertical="center" wrapText="1"/>
    </xf>
    <xf numFmtId="0" fontId="12" fillId="2" borderId="0" xfId="0" applyFont="1" applyFill="1" applyBorder="1" applyAlignment="1">
      <alignment vertical="center" wrapText="1"/>
    </xf>
    <xf numFmtId="3" fontId="0" fillId="2" borderId="0" xfId="0" applyNumberFormat="1" applyFill="1"/>
    <xf numFmtId="0" fontId="8" fillId="2" borderId="0" xfId="0" applyFont="1" applyFill="1" applyBorder="1"/>
    <xf numFmtId="164" fontId="15" fillId="3" borderId="0" xfId="1" applyNumberFormat="1" applyFont="1" applyFill="1" applyBorder="1"/>
    <xf numFmtId="11" fontId="0" fillId="2" borderId="0" xfId="0" applyNumberFormat="1" applyFill="1"/>
    <xf numFmtId="0" fontId="19" fillId="2" borderId="22" xfId="0" applyFont="1" applyFill="1" applyBorder="1" applyAlignment="1">
      <alignment horizontal="center"/>
    </xf>
    <xf numFmtId="0" fontId="13" fillId="2" borderId="0" xfId="0" applyFont="1" applyFill="1" applyAlignment="1">
      <alignment horizontal="left" wrapText="1"/>
    </xf>
    <xf numFmtId="0" fontId="20" fillId="2" borderId="0" xfId="0" applyFont="1" applyFill="1" applyBorder="1" applyAlignment="1">
      <alignment horizontal="center" vertical="center" wrapText="1"/>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17" fillId="2" borderId="0" xfId="2" applyFont="1" applyFill="1" applyAlignment="1" applyProtection="1"/>
    <xf numFmtId="0" fontId="12" fillId="2" borderId="8"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6" fillId="2" borderId="1"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213108</xdr:colOff>
      <xdr:row>0</xdr:row>
      <xdr:rowOff>95251</xdr:rowOff>
    </xdr:from>
    <xdr:to>
      <xdr:col>5</xdr:col>
      <xdr:colOff>276225</xdr:colOff>
      <xdr:row>4</xdr:row>
      <xdr:rowOff>57150</xdr:rowOff>
    </xdr:to>
    <xdr:pic>
      <xdr:nvPicPr>
        <xdr:cNvPr id="3" name="Picture 2" descr="logo.jpg"/>
        <xdr:cNvPicPr>
          <a:picLocks noChangeAspect="1"/>
        </xdr:cNvPicPr>
      </xdr:nvPicPr>
      <xdr:blipFill>
        <a:blip xmlns:r="http://schemas.openxmlformats.org/officeDocument/2006/relationships" r:embed="rId1" cstate="print"/>
        <a:stretch>
          <a:fillRect/>
        </a:stretch>
      </xdr:blipFill>
      <xdr:spPr>
        <a:xfrm>
          <a:off x="2651508" y="95251"/>
          <a:ext cx="672717" cy="609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43"/>
  <sheetViews>
    <sheetView tabSelected="1" workbookViewId="0">
      <selection activeCell="A6" sqref="A6:J6"/>
    </sheetView>
  </sheetViews>
  <sheetFormatPr defaultRowHeight="12.75" x14ac:dyDescent="0.2"/>
  <cols>
    <col min="1" max="16384" width="9.140625" style="1"/>
  </cols>
  <sheetData>
    <row r="6" spans="1:16" ht="13.5" thickBot="1" x14ac:dyDescent="0.25">
      <c r="A6" s="54" t="s">
        <v>35</v>
      </c>
      <c r="B6" s="54"/>
      <c r="C6" s="54"/>
      <c r="D6" s="54"/>
      <c r="E6" s="54"/>
      <c r="F6" s="54"/>
      <c r="G6" s="54"/>
      <c r="H6" s="54"/>
      <c r="I6" s="54"/>
      <c r="J6" s="54"/>
    </row>
    <row r="7" spans="1:16" ht="15" x14ac:dyDescent="0.2">
      <c r="A7" s="24"/>
      <c r="B7" s="24"/>
      <c r="C7" s="24"/>
      <c r="D7" s="24"/>
      <c r="E7" s="24"/>
      <c r="F7" s="24"/>
      <c r="G7" s="24"/>
      <c r="H7" s="24"/>
      <c r="I7" s="24"/>
    </row>
    <row r="8" spans="1:16" ht="15" x14ac:dyDescent="0.2">
      <c r="A8" s="24"/>
      <c r="B8" s="24"/>
      <c r="C8" s="24"/>
      <c r="D8" s="24"/>
      <c r="E8" s="24"/>
      <c r="F8" s="24"/>
      <c r="G8" s="24"/>
      <c r="H8" s="24"/>
      <c r="I8" s="24"/>
    </row>
    <row r="9" spans="1:16" ht="12.75" customHeight="1" x14ac:dyDescent="0.2">
      <c r="A9" s="56" t="s">
        <v>3</v>
      </c>
      <c r="B9" s="56"/>
      <c r="C9" s="56"/>
      <c r="D9" s="56"/>
      <c r="E9" s="56"/>
      <c r="F9" s="56"/>
      <c r="G9" s="56"/>
      <c r="H9" s="56"/>
      <c r="I9" s="56"/>
      <c r="J9" s="56"/>
    </row>
    <row r="10" spans="1:16" ht="24" customHeight="1" x14ac:dyDescent="0.2">
      <c r="A10" s="56"/>
      <c r="B10" s="56"/>
      <c r="C10" s="56"/>
      <c r="D10" s="56"/>
      <c r="E10" s="56"/>
      <c r="F10" s="56"/>
      <c r="G10" s="56"/>
      <c r="H10" s="56"/>
      <c r="I10" s="56"/>
      <c r="J10" s="56"/>
    </row>
    <row r="11" spans="1:16" ht="24" customHeight="1" x14ac:dyDescent="0.2">
      <c r="A11" s="27"/>
      <c r="B11" s="25"/>
      <c r="C11" s="25"/>
      <c r="D11" s="25"/>
      <c r="E11" s="25"/>
      <c r="F11" s="25"/>
      <c r="G11" s="25"/>
      <c r="H11" s="25"/>
      <c r="I11" s="25"/>
      <c r="J11" s="25"/>
      <c r="K11" s="25"/>
      <c r="L11" s="25"/>
      <c r="M11" s="25"/>
      <c r="N11" s="25"/>
      <c r="O11" s="25"/>
      <c r="P11" s="25"/>
    </row>
    <row r="12" spans="1:16" ht="14.25" x14ac:dyDescent="0.2">
      <c r="A12" s="27"/>
      <c r="B12" s="25"/>
      <c r="C12" s="25"/>
      <c r="D12" s="25"/>
      <c r="E12" s="25"/>
      <c r="F12" s="25"/>
      <c r="G12" s="25"/>
      <c r="H12" s="25"/>
      <c r="I12" s="25"/>
      <c r="J12" s="25"/>
      <c r="K12" s="25"/>
      <c r="L12" s="25"/>
      <c r="M12" s="25"/>
      <c r="N12" s="25"/>
      <c r="O12" s="25"/>
      <c r="P12" s="25"/>
    </row>
    <row r="13" spans="1:16" ht="14.25" x14ac:dyDescent="0.2">
      <c r="A13" s="26" t="s">
        <v>0</v>
      </c>
      <c r="B13" s="59" t="s">
        <v>4</v>
      </c>
      <c r="C13" s="59"/>
      <c r="D13" s="59"/>
      <c r="E13" s="59"/>
      <c r="F13" s="59"/>
      <c r="G13" s="59"/>
      <c r="H13" s="27"/>
      <c r="I13" s="55"/>
      <c r="J13" s="55"/>
      <c r="K13" s="55"/>
      <c r="L13" s="55"/>
      <c r="M13" s="55"/>
      <c r="N13" s="55"/>
      <c r="O13" s="55"/>
      <c r="P13" s="55"/>
    </row>
    <row r="14" spans="1:16" ht="14.25" x14ac:dyDescent="0.2">
      <c r="A14" s="26" t="s">
        <v>1</v>
      </c>
      <c r="B14" s="59" t="s">
        <v>5</v>
      </c>
      <c r="C14" s="59"/>
      <c r="D14" s="59"/>
      <c r="E14" s="59"/>
      <c r="F14" s="59"/>
      <c r="G14" s="59"/>
      <c r="H14" s="59"/>
      <c r="I14" s="59"/>
      <c r="J14" s="27"/>
      <c r="K14" s="27"/>
      <c r="L14" s="27"/>
      <c r="M14" s="27"/>
      <c r="N14" s="27"/>
      <c r="O14" s="27"/>
      <c r="P14" s="27"/>
    </row>
    <row r="15" spans="1:16" ht="14.25" x14ac:dyDescent="0.2">
      <c r="A15" s="26"/>
      <c r="B15" s="28"/>
      <c r="C15" s="28"/>
      <c r="D15" s="28"/>
      <c r="E15" s="28"/>
      <c r="F15" s="28"/>
      <c r="G15" s="28"/>
      <c r="H15" s="28"/>
      <c r="I15" s="28"/>
      <c r="J15" s="27"/>
      <c r="K15" s="27"/>
      <c r="L15" s="27"/>
      <c r="M15" s="27"/>
      <c r="N15" s="27"/>
      <c r="O15" s="27"/>
      <c r="P15" s="27"/>
    </row>
    <row r="16" spans="1:16" ht="14.25" x14ac:dyDescent="0.2">
      <c r="A16" s="26"/>
      <c r="B16" s="28"/>
      <c r="C16" s="28"/>
      <c r="D16" s="28"/>
      <c r="E16" s="28"/>
      <c r="F16" s="28"/>
      <c r="G16" s="28"/>
      <c r="H16" s="28"/>
      <c r="I16" s="28"/>
      <c r="J16" s="27"/>
      <c r="K16" s="27"/>
      <c r="L16" s="27"/>
      <c r="M16" s="27"/>
      <c r="N16" s="27"/>
      <c r="O16" s="27"/>
      <c r="P16" s="27"/>
    </row>
    <row r="17" spans="1:16" ht="14.25" x14ac:dyDescent="0.2">
      <c r="A17" s="26"/>
      <c r="B17" s="28"/>
      <c r="C17" s="28"/>
      <c r="D17" s="28"/>
      <c r="E17" s="28"/>
      <c r="F17" s="28"/>
      <c r="G17" s="28"/>
      <c r="H17" s="28"/>
      <c r="I17" s="28"/>
      <c r="J17" s="27"/>
      <c r="K17" s="27"/>
      <c r="L17" s="27"/>
      <c r="M17" s="27"/>
      <c r="N17" s="27"/>
      <c r="O17" s="27"/>
      <c r="P17" s="27"/>
    </row>
    <row r="18" spans="1:16" ht="14.25" x14ac:dyDescent="0.2">
      <c r="A18" s="26"/>
      <c r="B18" s="28"/>
      <c r="C18" s="28"/>
      <c r="D18" s="28"/>
      <c r="E18" s="28"/>
      <c r="F18" s="28"/>
      <c r="G18" s="28"/>
      <c r="H18" s="28"/>
      <c r="I18" s="28"/>
      <c r="J18" s="27"/>
      <c r="K18" s="27"/>
      <c r="L18" s="27"/>
      <c r="M18" s="27"/>
      <c r="N18" s="27"/>
      <c r="O18" s="27"/>
      <c r="P18" s="27"/>
    </row>
    <row r="19" spans="1:16" ht="14.25" x14ac:dyDescent="0.2">
      <c r="A19" s="26"/>
      <c r="B19" s="28"/>
      <c r="C19" s="28"/>
      <c r="D19" s="28"/>
      <c r="E19" s="28"/>
      <c r="F19" s="28"/>
      <c r="G19" s="28"/>
      <c r="H19" s="28"/>
      <c r="I19" s="28"/>
      <c r="J19" s="27"/>
      <c r="K19" s="27"/>
      <c r="L19" s="27"/>
      <c r="M19" s="27"/>
      <c r="N19" s="27"/>
      <c r="O19" s="27"/>
      <c r="P19" s="27"/>
    </row>
    <row r="20" spans="1:16" ht="14.25" x14ac:dyDescent="0.2">
      <c r="A20" s="26"/>
      <c r="B20" s="28"/>
      <c r="C20" s="28"/>
      <c r="D20" s="28"/>
      <c r="E20" s="28"/>
      <c r="F20" s="28"/>
      <c r="G20" s="28"/>
      <c r="H20" s="28"/>
      <c r="I20" s="28"/>
      <c r="J20" s="27"/>
      <c r="K20" s="27"/>
      <c r="L20" s="27"/>
      <c r="M20" s="27"/>
      <c r="N20" s="27"/>
      <c r="O20" s="27"/>
      <c r="P20" s="27"/>
    </row>
    <row r="21" spans="1:16" ht="14.25" x14ac:dyDescent="0.2">
      <c r="A21" s="26"/>
      <c r="B21" s="28"/>
      <c r="C21" s="28"/>
      <c r="D21" s="28"/>
      <c r="E21" s="28"/>
      <c r="F21" s="28"/>
      <c r="G21" s="28"/>
      <c r="H21" s="28"/>
      <c r="I21" s="28"/>
      <c r="J21" s="27"/>
      <c r="K21" s="27"/>
      <c r="L21" s="27"/>
      <c r="M21" s="27"/>
      <c r="N21" s="27"/>
      <c r="O21" s="27"/>
      <c r="P21" s="27"/>
    </row>
    <row r="22" spans="1:16" ht="14.25" x14ac:dyDescent="0.2">
      <c r="A22" s="26"/>
      <c r="B22" s="28"/>
      <c r="C22" s="28"/>
      <c r="D22" s="28"/>
      <c r="E22" s="28"/>
      <c r="F22" s="28"/>
      <c r="G22" s="28"/>
      <c r="H22" s="28"/>
      <c r="I22" s="28"/>
      <c r="J22" s="27"/>
      <c r="K22" s="27"/>
      <c r="L22" s="27"/>
      <c r="M22" s="27"/>
      <c r="N22" s="27"/>
      <c r="O22" s="27"/>
      <c r="P22" s="27"/>
    </row>
    <row r="23" spans="1:16" ht="14.25" x14ac:dyDescent="0.2">
      <c r="A23" s="26"/>
      <c r="B23" s="28"/>
      <c r="C23" s="28"/>
      <c r="D23" s="28"/>
      <c r="E23" s="28"/>
      <c r="F23" s="28"/>
      <c r="G23" s="28"/>
      <c r="H23" s="28"/>
      <c r="I23" s="28"/>
      <c r="J23" s="27"/>
      <c r="K23" s="27"/>
      <c r="L23" s="27"/>
      <c r="M23" s="27"/>
      <c r="N23" s="27"/>
      <c r="O23" s="27"/>
      <c r="P23" s="27"/>
    </row>
    <row r="24" spans="1:16" ht="15" thickBot="1" x14ac:dyDescent="0.25">
      <c r="A24" s="26"/>
      <c r="B24" s="59"/>
      <c r="C24" s="59"/>
      <c r="D24" s="59"/>
      <c r="E24" s="59"/>
      <c r="F24" s="59"/>
      <c r="G24" s="59"/>
      <c r="H24" s="27"/>
      <c r="I24" s="27"/>
      <c r="J24" s="27"/>
      <c r="K24" s="27"/>
      <c r="L24" s="27"/>
      <c r="M24" s="27"/>
      <c r="N24" s="27"/>
      <c r="O24" s="27"/>
      <c r="P24" s="27"/>
    </row>
    <row r="25" spans="1:16" ht="13.5" customHeight="1" thickTop="1" x14ac:dyDescent="0.2">
      <c r="A25" s="57" t="s">
        <v>6</v>
      </c>
      <c r="B25" s="57"/>
      <c r="C25" s="57"/>
      <c r="D25" s="57"/>
      <c r="E25" s="57"/>
      <c r="F25" s="57"/>
      <c r="G25" s="57"/>
      <c r="H25" s="57"/>
      <c r="I25" s="57"/>
      <c r="J25" s="57"/>
      <c r="K25" s="19"/>
    </row>
    <row r="26" spans="1:16" x14ac:dyDescent="0.2">
      <c r="A26" s="58"/>
      <c r="B26" s="58"/>
      <c r="C26" s="58"/>
      <c r="D26" s="58"/>
      <c r="E26" s="58"/>
      <c r="F26" s="58"/>
      <c r="G26" s="58"/>
      <c r="H26" s="58"/>
      <c r="I26" s="58"/>
      <c r="J26" s="58"/>
      <c r="K26" s="19"/>
    </row>
    <row r="27" spans="1:16" x14ac:dyDescent="0.2">
      <c r="A27" s="58"/>
      <c r="B27" s="58"/>
      <c r="C27" s="58"/>
      <c r="D27" s="58"/>
      <c r="E27" s="58"/>
      <c r="F27" s="58"/>
      <c r="G27" s="58"/>
      <c r="H27" s="58"/>
      <c r="I27" s="58"/>
      <c r="J27" s="58"/>
      <c r="K27" s="19"/>
    </row>
    <row r="28" spans="1:16" x14ac:dyDescent="0.2">
      <c r="A28" s="19"/>
      <c r="B28" s="19"/>
      <c r="C28" s="19"/>
      <c r="D28" s="19"/>
      <c r="E28" s="19"/>
      <c r="F28" s="19"/>
      <c r="G28" s="19"/>
      <c r="H28" s="19"/>
      <c r="I28" s="19"/>
      <c r="J28" s="19"/>
      <c r="K28" s="19"/>
    </row>
    <row r="29" spans="1:16" x14ac:dyDescent="0.2">
      <c r="A29" s="19"/>
      <c r="B29" s="19"/>
      <c r="C29" s="19"/>
      <c r="D29" s="19"/>
      <c r="E29" s="19"/>
      <c r="F29" s="19"/>
      <c r="G29" s="19"/>
      <c r="H29" s="19"/>
      <c r="I29" s="19"/>
      <c r="J29" s="19"/>
      <c r="K29" s="19"/>
    </row>
    <row r="30" spans="1:16" x14ac:dyDescent="0.2">
      <c r="A30" s="19"/>
      <c r="B30" s="19"/>
      <c r="C30" s="19"/>
      <c r="D30" s="19"/>
      <c r="E30" s="19"/>
      <c r="F30" s="19"/>
      <c r="G30" s="19"/>
      <c r="H30" s="19"/>
      <c r="I30" s="19"/>
      <c r="J30" s="19"/>
      <c r="K30" s="19"/>
    </row>
    <row r="31" spans="1:16" x14ac:dyDescent="0.2">
      <c r="A31" s="19"/>
      <c r="B31" s="19"/>
      <c r="C31" s="19"/>
      <c r="D31" s="19"/>
      <c r="E31" s="19"/>
      <c r="F31" s="19"/>
      <c r="G31" s="19"/>
      <c r="H31" s="19"/>
      <c r="I31" s="19"/>
      <c r="J31" s="19"/>
      <c r="K31" s="19"/>
    </row>
    <row r="32" spans="1:16" x14ac:dyDescent="0.2">
      <c r="A32" s="19"/>
      <c r="B32" s="19"/>
      <c r="C32" s="19"/>
      <c r="D32" s="19"/>
      <c r="E32" s="19"/>
      <c r="F32" s="19"/>
      <c r="G32" s="19"/>
      <c r="H32" s="19"/>
      <c r="I32" s="19"/>
      <c r="J32" s="19"/>
      <c r="K32" s="19"/>
    </row>
    <row r="33" spans="1:11" x14ac:dyDescent="0.2">
      <c r="A33" s="19"/>
      <c r="B33" s="19"/>
      <c r="C33" s="19"/>
      <c r="D33" s="19"/>
      <c r="E33" s="19"/>
      <c r="F33" s="19"/>
      <c r="G33" s="19"/>
      <c r="H33" s="19"/>
      <c r="I33" s="19"/>
      <c r="J33" s="19"/>
      <c r="K33" s="19"/>
    </row>
    <row r="34" spans="1:11" x14ac:dyDescent="0.2">
      <c r="A34" s="19"/>
      <c r="B34" s="19"/>
      <c r="C34" s="19"/>
      <c r="D34" s="19"/>
      <c r="E34" s="19"/>
      <c r="F34" s="19"/>
      <c r="G34" s="19"/>
      <c r="H34" s="19"/>
      <c r="I34" s="19"/>
      <c r="J34" s="19"/>
      <c r="K34" s="19"/>
    </row>
    <row r="35" spans="1:11" x14ac:dyDescent="0.2">
      <c r="A35" s="19"/>
      <c r="B35" s="19"/>
      <c r="C35" s="19"/>
      <c r="D35" s="19"/>
      <c r="E35" s="19"/>
      <c r="F35" s="19"/>
      <c r="G35" s="19"/>
      <c r="H35" s="19"/>
      <c r="I35" s="19"/>
      <c r="J35" s="19"/>
      <c r="K35" s="19"/>
    </row>
    <row r="36" spans="1:11" x14ac:dyDescent="0.2">
      <c r="A36" s="19"/>
      <c r="B36" s="19"/>
      <c r="C36" s="19"/>
      <c r="D36" s="19"/>
      <c r="E36" s="19"/>
      <c r="F36" s="19"/>
      <c r="G36" s="19"/>
      <c r="H36" s="19"/>
      <c r="I36" s="19"/>
      <c r="J36" s="19"/>
      <c r="K36" s="19"/>
    </row>
    <row r="37" spans="1:11" x14ac:dyDescent="0.2">
      <c r="A37" s="19"/>
      <c r="B37" s="19"/>
      <c r="C37" s="19"/>
      <c r="D37" s="19"/>
      <c r="E37" s="19"/>
      <c r="F37" s="19"/>
      <c r="G37" s="19"/>
      <c r="H37" s="19"/>
      <c r="I37" s="19"/>
      <c r="J37" s="19"/>
      <c r="K37" s="19"/>
    </row>
    <row r="38" spans="1:11" x14ac:dyDescent="0.2">
      <c r="A38" s="19"/>
      <c r="B38" s="19"/>
      <c r="C38" s="19"/>
      <c r="D38" s="19"/>
      <c r="E38" s="19"/>
      <c r="F38" s="19"/>
      <c r="G38" s="19"/>
      <c r="H38" s="19"/>
      <c r="I38" s="19"/>
      <c r="J38" s="19"/>
      <c r="K38" s="19"/>
    </row>
    <row r="39" spans="1:11" x14ac:dyDescent="0.2">
      <c r="A39" s="19"/>
      <c r="B39" s="19"/>
      <c r="C39" s="19"/>
      <c r="D39" s="19"/>
      <c r="E39" s="19"/>
      <c r="F39" s="19"/>
      <c r="G39" s="19"/>
      <c r="H39" s="19"/>
      <c r="I39" s="19"/>
      <c r="J39" s="19"/>
      <c r="K39" s="19"/>
    </row>
    <row r="40" spans="1:11" x14ac:dyDescent="0.2">
      <c r="A40" s="19"/>
      <c r="B40" s="19"/>
      <c r="C40" s="19"/>
      <c r="D40" s="19"/>
      <c r="E40" s="19"/>
      <c r="F40" s="19"/>
      <c r="G40" s="19"/>
      <c r="H40" s="19"/>
      <c r="I40" s="19"/>
      <c r="J40" s="19"/>
      <c r="K40" s="19"/>
    </row>
    <row r="41" spans="1:11" x14ac:dyDescent="0.2">
      <c r="A41" s="19"/>
      <c r="B41" s="19"/>
      <c r="C41" s="19"/>
      <c r="D41" s="19"/>
      <c r="E41" s="19"/>
      <c r="F41" s="19"/>
      <c r="G41" s="19"/>
      <c r="H41" s="19"/>
      <c r="I41" s="19"/>
      <c r="J41" s="19"/>
      <c r="K41" s="19"/>
    </row>
    <row r="42" spans="1:11" x14ac:dyDescent="0.2">
      <c r="A42" s="19"/>
      <c r="B42" s="19"/>
      <c r="C42" s="19"/>
      <c r="D42" s="19"/>
      <c r="E42" s="19"/>
      <c r="F42" s="19"/>
      <c r="G42" s="19"/>
      <c r="H42" s="19"/>
      <c r="I42" s="19"/>
      <c r="J42" s="19"/>
      <c r="K42" s="19"/>
    </row>
    <row r="43" spans="1:11" x14ac:dyDescent="0.2">
      <c r="A43" s="19"/>
      <c r="B43" s="19"/>
      <c r="C43" s="19"/>
      <c r="D43" s="19"/>
      <c r="E43" s="19"/>
      <c r="F43" s="19"/>
      <c r="G43" s="19"/>
      <c r="H43" s="19"/>
      <c r="I43" s="19"/>
      <c r="J43" s="19"/>
      <c r="K43" s="19"/>
    </row>
  </sheetData>
  <mergeCells count="8">
    <mergeCell ref="A6:J6"/>
    <mergeCell ref="I13:P13"/>
    <mergeCell ref="A9:J10"/>
    <mergeCell ref="A25:J27"/>
    <mergeCell ref="B13:G13"/>
    <mergeCell ref="B14:G14"/>
    <mergeCell ref="B24:G24"/>
    <mergeCell ref="H14:I14"/>
  </mergeCells>
  <hyperlinks>
    <hyperlink ref="A13" location="'1'!A1" display="1."/>
    <hyperlink ref="A14" location="'3'!A1" display="3."/>
    <hyperlink ref="B14:I14" location="'2'!A1" display="Македонски Интербанкарски Платен Систем - МИПС"/>
    <hyperlink ref="B13:G13" location="'1'!A1" display="Вкупен број на сметки"/>
  </hyperlinks>
  <pageMargins left="0.7" right="0.7" top="0.75" bottom="0.75" header="0.3" footer="0.3"/>
  <pageSetup paperSize="9" orientation="portrait" r:id="rId1"/>
  <ignoredErrors>
    <ignoredError sqref="A13:A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3"/>
  <sheetViews>
    <sheetView zoomScaleNormal="100" workbookViewId="0">
      <pane xSplit="2" ySplit="7" topLeftCell="C111" activePane="bottomRight" state="frozen"/>
      <selection pane="topRight" activeCell="C1" sqref="C1"/>
      <selection pane="bottomLeft" activeCell="A8" sqref="A8"/>
      <selection pane="bottomRight" activeCell="C1" sqref="C1:N2"/>
    </sheetView>
  </sheetViews>
  <sheetFormatPr defaultRowHeight="12.75" x14ac:dyDescent="0.2"/>
  <cols>
    <col min="1" max="1" width="8.7109375" style="1" customWidth="1"/>
    <col min="2" max="2" width="6.5703125" style="1" bestFit="1" customWidth="1"/>
    <col min="3" max="3" width="15.5703125" style="1" customWidth="1"/>
    <col min="4" max="4" width="13.7109375" style="1" customWidth="1"/>
    <col min="5" max="5" width="11" style="1" customWidth="1"/>
    <col min="6" max="6" width="14.140625" style="1" customWidth="1"/>
    <col min="7" max="7" width="17.42578125" style="1" customWidth="1"/>
    <col min="8" max="8" width="15" style="1" customWidth="1"/>
    <col min="9" max="10" width="11.7109375" style="1" customWidth="1"/>
    <col min="11" max="11" width="9.5703125" style="1" customWidth="1"/>
    <col min="12" max="12" width="11.7109375" style="1" customWidth="1"/>
    <col min="13" max="13" width="16" style="1" customWidth="1"/>
    <col min="14" max="14" width="13" style="1" customWidth="1"/>
    <col min="15" max="22" width="15.7109375" style="1" customWidth="1"/>
    <col min="23" max="16384" width="9.140625" style="1"/>
  </cols>
  <sheetData>
    <row r="1" spans="1:17" ht="12.75" customHeight="1" x14ac:dyDescent="0.2">
      <c r="B1" s="47"/>
      <c r="C1" s="63" t="s">
        <v>7</v>
      </c>
      <c r="D1" s="63"/>
      <c r="E1" s="63"/>
      <c r="F1" s="63"/>
      <c r="G1" s="63"/>
      <c r="H1" s="63"/>
      <c r="I1" s="63"/>
      <c r="J1" s="63"/>
      <c r="K1" s="63"/>
      <c r="L1" s="63"/>
      <c r="M1" s="63"/>
      <c r="N1" s="63"/>
    </row>
    <row r="2" spans="1:17" ht="13.5" customHeight="1" thickBot="1" x14ac:dyDescent="0.25">
      <c r="A2" s="47"/>
      <c r="B2" s="47"/>
      <c r="C2" s="63"/>
      <c r="D2" s="64"/>
      <c r="E2" s="64"/>
      <c r="F2" s="64"/>
      <c r="G2" s="64"/>
      <c r="H2" s="64"/>
      <c r="I2" s="64"/>
      <c r="J2" s="64"/>
      <c r="K2" s="64"/>
      <c r="L2" s="64"/>
      <c r="M2" s="64"/>
      <c r="N2" s="64"/>
    </row>
    <row r="3" spans="1:17" ht="13.5" customHeight="1" thickTop="1" thickBot="1" x14ac:dyDescent="0.25">
      <c r="A3" s="49"/>
      <c r="B3" s="49"/>
      <c r="C3" s="48"/>
      <c r="D3" s="39"/>
      <c r="E3" s="39"/>
      <c r="F3" s="39"/>
      <c r="G3" s="60"/>
      <c r="H3" s="60"/>
      <c r="I3" s="60"/>
      <c r="J3" s="40"/>
      <c r="K3" s="40"/>
      <c r="L3" s="40"/>
      <c r="M3" s="60"/>
      <c r="N3" s="60"/>
    </row>
    <row r="4" spans="1:17" ht="15.75" customHeight="1" thickTop="1" x14ac:dyDescent="0.2">
      <c r="A4" s="2"/>
      <c r="B4" s="3"/>
      <c r="C4" s="69" t="s">
        <v>8</v>
      </c>
      <c r="D4" s="67"/>
      <c r="E4" s="67"/>
      <c r="F4" s="67"/>
      <c r="G4" s="67"/>
      <c r="H4" s="67"/>
      <c r="I4" s="69" t="s">
        <v>9</v>
      </c>
      <c r="J4" s="67"/>
      <c r="K4" s="67"/>
      <c r="L4" s="67"/>
      <c r="M4" s="67"/>
      <c r="N4" s="67"/>
      <c r="O4" s="65"/>
      <c r="P4" s="66"/>
      <c r="Q4" s="66"/>
    </row>
    <row r="5" spans="1:17" ht="13.5" thickBot="1" x14ac:dyDescent="0.25">
      <c r="A5" s="4"/>
      <c r="B5" s="5"/>
      <c r="C5" s="70"/>
      <c r="D5" s="68"/>
      <c r="E5" s="68"/>
      <c r="F5" s="68"/>
      <c r="G5" s="68"/>
      <c r="H5" s="68"/>
      <c r="I5" s="70"/>
      <c r="J5" s="68"/>
      <c r="K5" s="68"/>
      <c r="L5" s="68"/>
      <c r="M5" s="68"/>
      <c r="N5" s="68"/>
      <c r="O5" s="65"/>
      <c r="P5" s="66"/>
      <c r="Q5" s="66"/>
    </row>
    <row r="6" spans="1:17" ht="13.5" customHeight="1" thickTop="1" thickBot="1" x14ac:dyDescent="0.25">
      <c r="A6" s="4"/>
      <c r="B6" s="5"/>
      <c r="C6" s="73" t="s">
        <v>33</v>
      </c>
      <c r="D6" s="60"/>
      <c r="E6" s="60"/>
      <c r="F6" s="74"/>
      <c r="G6" s="67" t="s">
        <v>34</v>
      </c>
      <c r="H6" s="71" t="s">
        <v>13</v>
      </c>
      <c r="I6" s="73" t="s">
        <v>33</v>
      </c>
      <c r="J6" s="60"/>
      <c r="K6" s="60"/>
      <c r="L6" s="74"/>
      <c r="M6" s="67" t="s">
        <v>34</v>
      </c>
      <c r="N6" s="61" t="s">
        <v>13</v>
      </c>
      <c r="O6" s="65"/>
      <c r="P6" s="6"/>
    </row>
    <row r="7" spans="1:17" ht="14.25" thickTop="1" thickBot="1" x14ac:dyDescent="0.25">
      <c r="A7" s="7"/>
      <c r="B7" s="8"/>
      <c r="C7" s="43" t="s">
        <v>10</v>
      </c>
      <c r="D7" s="42" t="s">
        <v>11</v>
      </c>
      <c r="E7" s="42" t="s">
        <v>12</v>
      </c>
      <c r="F7" s="30" t="s">
        <v>13</v>
      </c>
      <c r="G7" s="68"/>
      <c r="H7" s="72"/>
      <c r="I7" s="43" t="s">
        <v>10</v>
      </c>
      <c r="J7" s="42" t="s">
        <v>11</v>
      </c>
      <c r="K7" s="42" t="s">
        <v>12</v>
      </c>
      <c r="L7" s="30" t="s">
        <v>13</v>
      </c>
      <c r="M7" s="68"/>
      <c r="N7" s="62"/>
      <c r="O7" s="65"/>
    </row>
    <row r="8" spans="1:17" ht="13.5" thickTop="1" x14ac:dyDescent="0.2">
      <c r="A8" s="9">
        <v>2005</v>
      </c>
      <c r="B8" s="10" t="s">
        <v>19</v>
      </c>
      <c r="C8" s="13">
        <v>56621970186</v>
      </c>
      <c r="D8" s="13">
        <v>10468709721.5</v>
      </c>
      <c r="E8" s="13" t="s">
        <v>2</v>
      </c>
      <c r="F8" s="13">
        <f>C8+D8</f>
        <v>67090679907.5</v>
      </c>
      <c r="G8" s="13">
        <v>48093802218</v>
      </c>
      <c r="H8" s="20">
        <f>F8+G8</f>
        <v>115184482125.5</v>
      </c>
      <c r="I8" s="13">
        <v>129449</v>
      </c>
      <c r="J8" s="11">
        <v>653969</v>
      </c>
      <c r="K8" s="13" t="s">
        <v>2</v>
      </c>
      <c r="L8" s="13">
        <f>I8+J8</f>
        <v>783418</v>
      </c>
      <c r="M8" s="11">
        <v>552332</v>
      </c>
      <c r="N8" s="20">
        <f>L8+M8</f>
        <v>1335750</v>
      </c>
      <c r="O8" s="38"/>
    </row>
    <row r="9" spans="1:17" x14ac:dyDescent="0.2">
      <c r="A9" s="9"/>
      <c r="B9" s="10" t="s">
        <v>20</v>
      </c>
      <c r="C9" s="13">
        <v>61575370871</v>
      </c>
      <c r="D9" s="13">
        <v>9977155970</v>
      </c>
      <c r="E9" s="13" t="s">
        <v>2</v>
      </c>
      <c r="F9" s="13">
        <f t="shared" ref="F9:F44" si="0">C9+D9</f>
        <v>71552526841</v>
      </c>
      <c r="G9" s="13">
        <v>48608460543</v>
      </c>
      <c r="H9" s="20">
        <f t="shared" ref="H9:H18" si="1">F9+G9</f>
        <v>120160987384</v>
      </c>
      <c r="I9" s="13">
        <v>189286</v>
      </c>
      <c r="J9" s="11">
        <v>733671</v>
      </c>
      <c r="K9" s="13" t="s">
        <v>2</v>
      </c>
      <c r="L9" s="13">
        <f t="shared" ref="L9:L44" si="2">I9+J9</f>
        <v>922957</v>
      </c>
      <c r="M9" s="11">
        <v>775654</v>
      </c>
      <c r="N9" s="20">
        <f t="shared" ref="N9:N18" si="3">L9+M9</f>
        <v>1698611</v>
      </c>
      <c r="O9" s="38"/>
    </row>
    <row r="10" spans="1:17" x14ac:dyDescent="0.2">
      <c r="A10" s="9"/>
      <c r="B10" s="10" t="s">
        <v>21</v>
      </c>
      <c r="C10" s="13">
        <v>72510926469</v>
      </c>
      <c r="D10" s="13">
        <v>11203405483.5</v>
      </c>
      <c r="E10" s="13" t="s">
        <v>2</v>
      </c>
      <c r="F10" s="13">
        <f t="shared" si="0"/>
        <v>83714331952.5</v>
      </c>
      <c r="G10" s="13">
        <v>52336459149.5</v>
      </c>
      <c r="H10" s="20">
        <f t="shared" si="1"/>
        <v>136050791102</v>
      </c>
      <c r="I10" s="13">
        <v>264240</v>
      </c>
      <c r="J10" s="11">
        <v>761356</v>
      </c>
      <c r="K10" s="13" t="s">
        <v>2</v>
      </c>
      <c r="L10" s="13">
        <f t="shared" si="2"/>
        <v>1025596</v>
      </c>
      <c r="M10" s="11">
        <v>805719</v>
      </c>
      <c r="N10" s="20">
        <f t="shared" si="3"/>
        <v>1831315</v>
      </c>
      <c r="O10" s="38"/>
    </row>
    <row r="11" spans="1:17" x14ac:dyDescent="0.2">
      <c r="A11" s="9"/>
      <c r="B11" s="10" t="s">
        <v>22</v>
      </c>
      <c r="C11" s="13">
        <v>66717404048</v>
      </c>
      <c r="D11" s="13">
        <v>11225686138</v>
      </c>
      <c r="E11" s="13" t="s">
        <v>2</v>
      </c>
      <c r="F11" s="13">
        <f t="shared" si="0"/>
        <v>77943090186</v>
      </c>
      <c r="G11" s="13">
        <v>53848923244.5</v>
      </c>
      <c r="H11" s="20">
        <f t="shared" si="1"/>
        <v>131792013430.5</v>
      </c>
      <c r="I11" s="13">
        <v>247005</v>
      </c>
      <c r="J11" s="11">
        <v>732264</v>
      </c>
      <c r="K11" s="13" t="s">
        <v>2</v>
      </c>
      <c r="L11" s="13">
        <f t="shared" si="2"/>
        <v>979269</v>
      </c>
      <c r="M11" s="11">
        <v>768176</v>
      </c>
      <c r="N11" s="20">
        <f t="shared" si="3"/>
        <v>1747445</v>
      </c>
      <c r="O11" s="12"/>
    </row>
    <row r="12" spans="1:17" x14ac:dyDescent="0.2">
      <c r="A12" s="9"/>
      <c r="B12" s="10" t="s">
        <v>23</v>
      </c>
      <c r="C12" s="13">
        <v>56223799559</v>
      </c>
      <c r="D12" s="13">
        <v>10771753460.5</v>
      </c>
      <c r="E12" s="13" t="s">
        <v>2</v>
      </c>
      <c r="F12" s="13">
        <f t="shared" si="0"/>
        <v>66995553019.5</v>
      </c>
      <c r="G12" s="13">
        <v>52407190789.5</v>
      </c>
      <c r="H12" s="20">
        <f t="shared" si="1"/>
        <v>119402743809</v>
      </c>
      <c r="I12" s="13">
        <v>227126</v>
      </c>
      <c r="J12" s="11">
        <v>731464</v>
      </c>
      <c r="K12" s="13" t="s">
        <v>2</v>
      </c>
      <c r="L12" s="13">
        <f t="shared" si="2"/>
        <v>958590</v>
      </c>
      <c r="M12" s="11">
        <v>679863</v>
      </c>
      <c r="N12" s="20">
        <f t="shared" si="3"/>
        <v>1638453</v>
      </c>
      <c r="O12" s="12"/>
    </row>
    <row r="13" spans="1:17" x14ac:dyDescent="0.2">
      <c r="A13" s="9"/>
      <c r="B13" s="10" t="s">
        <v>24</v>
      </c>
      <c r="C13" s="13">
        <v>61379827586.5</v>
      </c>
      <c r="D13" s="13">
        <v>11545285802</v>
      </c>
      <c r="E13" s="13" t="s">
        <v>2</v>
      </c>
      <c r="F13" s="13">
        <f t="shared" si="0"/>
        <v>72925113388.5</v>
      </c>
      <c r="G13" s="13">
        <v>56992090502.5</v>
      </c>
      <c r="H13" s="20">
        <f t="shared" si="1"/>
        <v>129917203891</v>
      </c>
      <c r="I13" s="13">
        <v>241801</v>
      </c>
      <c r="J13" s="11">
        <v>823695</v>
      </c>
      <c r="K13" s="13" t="s">
        <v>2</v>
      </c>
      <c r="L13" s="13">
        <f t="shared" si="2"/>
        <v>1065496</v>
      </c>
      <c r="M13" s="11">
        <v>831577</v>
      </c>
      <c r="N13" s="20">
        <f t="shared" si="3"/>
        <v>1897073</v>
      </c>
      <c r="O13" s="12"/>
      <c r="P13" s="6"/>
    </row>
    <row r="14" spans="1:17" x14ac:dyDescent="0.2">
      <c r="A14" s="9"/>
      <c r="B14" s="10" t="s">
        <v>25</v>
      </c>
      <c r="C14" s="13">
        <v>66883628068.5</v>
      </c>
      <c r="D14" s="11">
        <v>11447076568</v>
      </c>
      <c r="E14" s="13" t="s">
        <v>2</v>
      </c>
      <c r="F14" s="13">
        <f t="shared" si="0"/>
        <v>78330704636.5</v>
      </c>
      <c r="G14" s="11">
        <v>66768401797</v>
      </c>
      <c r="H14" s="20">
        <f t="shared" si="1"/>
        <v>145099106433.5</v>
      </c>
      <c r="I14" s="13">
        <v>241538</v>
      </c>
      <c r="J14" s="13">
        <v>767485</v>
      </c>
      <c r="K14" s="13" t="s">
        <v>2</v>
      </c>
      <c r="L14" s="13">
        <f t="shared" si="2"/>
        <v>1009023</v>
      </c>
      <c r="M14" s="11">
        <v>775630</v>
      </c>
      <c r="N14" s="20">
        <f t="shared" si="3"/>
        <v>1784653</v>
      </c>
      <c r="O14" s="12"/>
    </row>
    <row r="15" spans="1:17" x14ac:dyDescent="0.2">
      <c r="A15" s="9"/>
      <c r="B15" s="10" t="s">
        <v>26</v>
      </c>
      <c r="C15" s="13">
        <v>59724242684.5</v>
      </c>
      <c r="D15" s="11">
        <v>11111976977.5</v>
      </c>
      <c r="E15" s="13" t="s">
        <v>2</v>
      </c>
      <c r="F15" s="13">
        <f t="shared" si="0"/>
        <v>70836219662</v>
      </c>
      <c r="G15" s="11">
        <v>51021313124.5</v>
      </c>
      <c r="H15" s="20">
        <f t="shared" si="1"/>
        <v>121857532786.5</v>
      </c>
      <c r="I15" s="13">
        <v>215692</v>
      </c>
      <c r="J15" s="13">
        <v>711057</v>
      </c>
      <c r="K15" s="13" t="s">
        <v>2</v>
      </c>
      <c r="L15" s="13">
        <f t="shared" si="2"/>
        <v>926749</v>
      </c>
      <c r="M15" s="11">
        <v>734625</v>
      </c>
      <c r="N15" s="20">
        <f t="shared" si="3"/>
        <v>1661374</v>
      </c>
      <c r="O15" s="12"/>
    </row>
    <row r="16" spans="1:17" x14ac:dyDescent="0.2">
      <c r="A16" s="9"/>
      <c r="B16" s="10" t="s">
        <v>27</v>
      </c>
      <c r="C16" s="13">
        <v>64954390535</v>
      </c>
      <c r="D16" s="11">
        <v>11480268885.5</v>
      </c>
      <c r="E16" s="13" t="s">
        <v>2</v>
      </c>
      <c r="F16" s="13">
        <f t="shared" si="0"/>
        <v>76434659420.5</v>
      </c>
      <c r="G16" s="11">
        <v>54119518278</v>
      </c>
      <c r="H16" s="20">
        <f t="shared" si="1"/>
        <v>130554177698.5</v>
      </c>
      <c r="I16" s="13">
        <v>244037</v>
      </c>
      <c r="J16" s="13">
        <v>821714</v>
      </c>
      <c r="K16" s="13" t="s">
        <v>2</v>
      </c>
      <c r="L16" s="13">
        <f t="shared" si="2"/>
        <v>1065751</v>
      </c>
      <c r="M16" s="11">
        <v>812434</v>
      </c>
      <c r="N16" s="20">
        <f t="shared" si="3"/>
        <v>1878185</v>
      </c>
      <c r="O16" s="12"/>
    </row>
    <row r="17" spans="1:15" x14ac:dyDescent="0.2">
      <c r="A17" s="9"/>
      <c r="B17" s="10" t="s">
        <v>28</v>
      </c>
      <c r="C17" s="13">
        <v>66972316313</v>
      </c>
      <c r="D17" s="11">
        <v>11554056213</v>
      </c>
      <c r="E17" s="13" t="s">
        <v>2</v>
      </c>
      <c r="F17" s="13">
        <f t="shared" si="0"/>
        <v>78526372526</v>
      </c>
      <c r="G17" s="11">
        <v>54806797074</v>
      </c>
      <c r="H17" s="20">
        <f t="shared" si="1"/>
        <v>133333169600</v>
      </c>
      <c r="I17" s="13">
        <v>248477</v>
      </c>
      <c r="J17" s="13">
        <v>868193</v>
      </c>
      <c r="K17" s="13" t="s">
        <v>2</v>
      </c>
      <c r="L17" s="13">
        <f t="shared" si="2"/>
        <v>1116670</v>
      </c>
      <c r="M17" s="11">
        <v>792352</v>
      </c>
      <c r="N17" s="20">
        <f t="shared" si="3"/>
        <v>1909022</v>
      </c>
      <c r="O17" s="12"/>
    </row>
    <row r="18" spans="1:15" x14ac:dyDescent="0.2">
      <c r="A18" s="9"/>
      <c r="B18" s="10" t="s">
        <v>29</v>
      </c>
      <c r="C18" s="13">
        <v>71043057656</v>
      </c>
      <c r="D18" s="11">
        <v>11645819207</v>
      </c>
      <c r="E18" s="13" t="s">
        <v>2</v>
      </c>
      <c r="F18" s="13">
        <f t="shared" si="0"/>
        <v>82688876863</v>
      </c>
      <c r="G18" s="11">
        <v>55094836957.5</v>
      </c>
      <c r="H18" s="20">
        <f t="shared" si="1"/>
        <v>137783713820.5</v>
      </c>
      <c r="I18" s="13">
        <v>260167</v>
      </c>
      <c r="J18" s="13">
        <v>802154</v>
      </c>
      <c r="K18" s="13" t="s">
        <v>2</v>
      </c>
      <c r="L18" s="13">
        <f t="shared" si="2"/>
        <v>1062321</v>
      </c>
      <c r="M18" s="11">
        <v>818096</v>
      </c>
      <c r="N18" s="20">
        <f t="shared" si="3"/>
        <v>1880417</v>
      </c>
      <c r="O18" s="12"/>
    </row>
    <row r="19" spans="1:15" ht="13.5" thickBot="1" x14ac:dyDescent="0.25">
      <c r="A19" s="14"/>
      <c r="B19" s="15" t="s">
        <v>30</v>
      </c>
      <c r="C19" s="17">
        <v>83110989072.5</v>
      </c>
      <c r="D19" s="17">
        <v>13343686508</v>
      </c>
      <c r="E19" s="16" t="s">
        <v>2</v>
      </c>
      <c r="F19" s="17">
        <f t="shared" si="0"/>
        <v>96454675580.5</v>
      </c>
      <c r="G19" s="17">
        <v>67651474153</v>
      </c>
      <c r="H19" s="21">
        <f>F19+G19</f>
        <v>164106149733.5</v>
      </c>
      <c r="I19" s="17">
        <v>309527</v>
      </c>
      <c r="J19" s="16">
        <v>916982</v>
      </c>
      <c r="K19" s="16" t="s">
        <v>2</v>
      </c>
      <c r="L19" s="17">
        <f t="shared" si="2"/>
        <v>1226509</v>
      </c>
      <c r="M19" s="17">
        <v>834093</v>
      </c>
      <c r="N19" s="21">
        <f>L19+M19</f>
        <v>2060602</v>
      </c>
      <c r="O19" s="12"/>
    </row>
    <row r="20" spans="1:15" x14ac:dyDescent="0.2">
      <c r="A20" s="9">
        <v>2006</v>
      </c>
      <c r="B20" s="10" t="s">
        <v>19</v>
      </c>
      <c r="C20" s="13">
        <v>64469246065</v>
      </c>
      <c r="D20" s="13">
        <v>10107108514.5</v>
      </c>
      <c r="E20" s="13" t="s">
        <v>2</v>
      </c>
      <c r="F20" s="13">
        <f t="shared" si="0"/>
        <v>74576354579.5</v>
      </c>
      <c r="G20" s="13">
        <v>47773021289.5</v>
      </c>
      <c r="H20" s="20">
        <f>F20+G20</f>
        <v>122349375869</v>
      </c>
      <c r="I20" s="13">
        <v>172023</v>
      </c>
      <c r="J20" s="13">
        <v>732174</v>
      </c>
      <c r="K20" s="13" t="s">
        <v>2</v>
      </c>
      <c r="L20" s="13">
        <f t="shared" si="2"/>
        <v>904197</v>
      </c>
      <c r="M20" s="11">
        <v>682147</v>
      </c>
      <c r="N20" s="20">
        <f>L20+M20</f>
        <v>1586344</v>
      </c>
      <c r="O20" s="12"/>
    </row>
    <row r="21" spans="1:15" x14ac:dyDescent="0.2">
      <c r="A21" s="9"/>
      <c r="B21" s="10" t="s">
        <v>20</v>
      </c>
      <c r="C21" s="13">
        <v>82654418457.5</v>
      </c>
      <c r="D21" s="13">
        <v>10262884204</v>
      </c>
      <c r="E21" s="13" t="s">
        <v>2</v>
      </c>
      <c r="F21" s="13">
        <f t="shared" si="0"/>
        <v>92917302661.5</v>
      </c>
      <c r="G21" s="13">
        <v>54350336077</v>
      </c>
      <c r="H21" s="20">
        <f t="shared" ref="H21:H30" si="4">F21+G21</f>
        <v>147267638738.5</v>
      </c>
      <c r="I21" s="13">
        <v>220436</v>
      </c>
      <c r="J21" s="13">
        <v>778477</v>
      </c>
      <c r="K21" s="13" t="s">
        <v>2</v>
      </c>
      <c r="L21" s="13">
        <f t="shared" si="2"/>
        <v>998913</v>
      </c>
      <c r="M21" s="11">
        <v>912099</v>
      </c>
      <c r="N21" s="20">
        <f t="shared" ref="N21:N30" si="5">L21+M21</f>
        <v>1911012</v>
      </c>
      <c r="O21" s="12"/>
    </row>
    <row r="22" spans="1:15" x14ac:dyDescent="0.2">
      <c r="A22" s="9"/>
      <c r="B22" s="10" t="s">
        <v>21</v>
      </c>
      <c r="C22" s="13">
        <v>83512472150</v>
      </c>
      <c r="D22" s="13">
        <v>12356158617.5</v>
      </c>
      <c r="E22" s="13" t="s">
        <v>2</v>
      </c>
      <c r="F22" s="13">
        <f t="shared" si="0"/>
        <v>95868630767.5</v>
      </c>
      <c r="G22" s="13">
        <v>60819207414.5</v>
      </c>
      <c r="H22" s="20">
        <f t="shared" si="4"/>
        <v>156687838182</v>
      </c>
      <c r="I22" s="13">
        <v>217788</v>
      </c>
      <c r="J22" s="13">
        <v>917602</v>
      </c>
      <c r="K22" s="13" t="s">
        <v>2</v>
      </c>
      <c r="L22" s="13">
        <f t="shared" si="2"/>
        <v>1135390</v>
      </c>
      <c r="M22" s="11">
        <v>930460</v>
      </c>
      <c r="N22" s="20">
        <f t="shared" si="5"/>
        <v>2065850</v>
      </c>
      <c r="O22" s="12"/>
    </row>
    <row r="23" spans="1:15" x14ac:dyDescent="0.2">
      <c r="A23" s="9"/>
      <c r="B23" s="10" t="s">
        <v>22</v>
      </c>
      <c r="C23" s="13">
        <v>78376708617.5</v>
      </c>
      <c r="D23" s="13">
        <v>11327240057.5</v>
      </c>
      <c r="E23" s="13" t="s">
        <v>2</v>
      </c>
      <c r="F23" s="13">
        <f t="shared" si="0"/>
        <v>89703948675</v>
      </c>
      <c r="G23" s="13">
        <v>56484669968</v>
      </c>
      <c r="H23" s="20">
        <f t="shared" si="4"/>
        <v>146188618643</v>
      </c>
      <c r="I23" s="13">
        <v>186034</v>
      </c>
      <c r="J23" s="13">
        <v>791036</v>
      </c>
      <c r="K23" s="13" t="s">
        <v>2</v>
      </c>
      <c r="L23" s="13">
        <f t="shared" si="2"/>
        <v>977070</v>
      </c>
      <c r="M23" s="11">
        <v>841409</v>
      </c>
      <c r="N23" s="20">
        <f t="shared" si="5"/>
        <v>1818479</v>
      </c>
      <c r="O23" s="12"/>
    </row>
    <row r="24" spans="1:15" x14ac:dyDescent="0.2">
      <c r="A24" s="9"/>
      <c r="B24" s="10" t="s">
        <v>23</v>
      </c>
      <c r="C24" s="13">
        <v>80400891750</v>
      </c>
      <c r="D24" s="13">
        <v>12618132423</v>
      </c>
      <c r="E24" s="13" t="s">
        <v>2</v>
      </c>
      <c r="F24" s="13">
        <f t="shared" si="0"/>
        <v>93019024173</v>
      </c>
      <c r="G24" s="13">
        <v>60165648854.5</v>
      </c>
      <c r="H24" s="20">
        <f t="shared" si="4"/>
        <v>153184673027.5</v>
      </c>
      <c r="I24" s="13">
        <v>199096</v>
      </c>
      <c r="J24" s="13">
        <v>891894</v>
      </c>
      <c r="K24" s="13" t="s">
        <v>2</v>
      </c>
      <c r="L24" s="13">
        <f t="shared" si="2"/>
        <v>1090990</v>
      </c>
      <c r="M24" s="11">
        <v>858501</v>
      </c>
      <c r="N24" s="20">
        <f t="shared" si="5"/>
        <v>1949491</v>
      </c>
      <c r="O24" s="12"/>
    </row>
    <row r="25" spans="1:15" x14ac:dyDescent="0.2">
      <c r="A25" s="9"/>
      <c r="B25" s="10" t="s">
        <v>24</v>
      </c>
      <c r="C25" s="13">
        <v>108054542580</v>
      </c>
      <c r="D25" s="13">
        <v>12883752359.5</v>
      </c>
      <c r="E25" s="13" t="s">
        <v>2</v>
      </c>
      <c r="F25" s="13">
        <f t="shared" si="0"/>
        <v>120938294939.5</v>
      </c>
      <c r="G25" s="13">
        <v>64735162340</v>
      </c>
      <c r="H25" s="20">
        <f t="shared" si="4"/>
        <v>185673457279.5</v>
      </c>
      <c r="I25" s="13">
        <v>203003</v>
      </c>
      <c r="J25" s="13">
        <v>887513</v>
      </c>
      <c r="K25" s="13" t="s">
        <v>2</v>
      </c>
      <c r="L25" s="13">
        <f t="shared" si="2"/>
        <v>1090516</v>
      </c>
      <c r="M25" s="11">
        <v>885666</v>
      </c>
      <c r="N25" s="20">
        <f t="shared" si="5"/>
        <v>1976182</v>
      </c>
      <c r="O25" s="12"/>
    </row>
    <row r="26" spans="1:15" x14ac:dyDescent="0.2">
      <c r="A26" s="9"/>
      <c r="B26" s="10" t="s">
        <v>25</v>
      </c>
      <c r="C26" s="11">
        <v>86953358713</v>
      </c>
      <c r="D26" s="11">
        <v>12699785683</v>
      </c>
      <c r="E26" s="13" t="s">
        <v>2</v>
      </c>
      <c r="F26" s="13">
        <f t="shared" si="0"/>
        <v>99653144396</v>
      </c>
      <c r="G26" s="11">
        <v>64439469626.5</v>
      </c>
      <c r="H26" s="20">
        <f t="shared" si="4"/>
        <v>164092614022.5</v>
      </c>
      <c r="I26" s="13">
        <v>187273</v>
      </c>
      <c r="J26" s="11">
        <v>852521</v>
      </c>
      <c r="K26" s="13" t="s">
        <v>2</v>
      </c>
      <c r="L26" s="13">
        <f t="shared" si="2"/>
        <v>1039794</v>
      </c>
      <c r="M26" s="11">
        <v>904802</v>
      </c>
      <c r="N26" s="20">
        <f t="shared" si="5"/>
        <v>1944596</v>
      </c>
      <c r="O26" s="12"/>
    </row>
    <row r="27" spans="1:15" x14ac:dyDescent="0.2">
      <c r="A27" s="9"/>
      <c r="B27" s="10" t="s">
        <v>26</v>
      </c>
      <c r="C27" s="11">
        <v>78704251087.5</v>
      </c>
      <c r="D27" s="11">
        <v>12601233319</v>
      </c>
      <c r="E27" s="13" t="s">
        <v>2</v>
      </c>
      <c r="F27" s="13">
        <f t="shared" si="0"/>
        <v>91305484406.5</v>
      </c>
      <c r="G27" s="11">
        <v>58612924171</v>
      </c>
      <c r="H27" s="20">
        <f t="shared" si="4"/>
        <v>149918408577.5</v>
      </c>
      <c r="I27" s="13">
        <v>181384</v>
      </c>
      <c r="J27" s="11">
        <v>816163</v>
      </c>
      <c r="K27" s="13" t="s">
        <v>2</v>
      </c>
      <c r="L27" s="13">
        <f t="shared" si="2"/>
        <v>997547</v>
      </c>
      <c r="M27" s="11">
        <v>813262</v>
      </c>
      <c r="N27" s="20">
        <f t="shared" si="5"/>
        <v>1810809</v>
      </c>
      <c r="O27" s="12"/>
    </row>
    <row r="28" spans="1:15" x14ac:dyDescent="0.2">
      <c r="A28" s="9"/>
      <c r="B28" s="10" t="s">
        <v>27</v>
      </c>
      <c r="C28" s="11">
        <v>75832999405.5</v>
      </c>
      <c r="D28" s="11">
        <v>12370656852.5</v>
      </c>
      <c r="E28" s="13" t="s">
        <v>2</v>
      </c>
      <c r="F28" s="13">
        <f t="shared" si="0"/>
        <v>88203656258</v>
      </c>
      <c r="G28" s="11">
        <v>62590065851</v>
      </c>
      <c r="H28" s="20">
        <f t="shared" si="4"/>
        <v>150793722109</v>
      </c>
      <c r="I28" s="13">
        <v>191248</v>
      </c>
      <c r="J28" s="11">
        <v>881020</v>
      </c>
      <c r="K28" s="13" t="s">
        <v>2</v>
      </c>
      <c r="L28" s="13">
        <f t="shared" si="2"/>
        <v>1072268</v>
      </c>
      <c r="M28" s="11">
        <v>765458</v>
      </c>
      <c r="N28" s="20">
        <f t="shared" si="5"/>
        <v>1837726</v>
      </c>
      <c r="O28" s="12"/>
    </row>
    <row r="29" spans="1:15" x14ac:dyDescent="0.2">
      <c r="A29" s="9"/>
      <c r="B29" s="10" t="s">
        <v>28</v>
      </c>
      <c r="C29" s="11">
        <v>89322340913.5</v>
      </c>
      <c r="D29" s="11">
        <v>13225021315</v>
      </c>
      <c r="E29" s="13" t="s">
        <v>2</v>
      </c>
      <c r="F29" s="13">
        <f t="shared" si="0"/>
        <v>102547362228.5</v>
      </c>
      <c r="G29" s="11">
        <v>65473944346.5</v>
      </c>
      <c r="H29" s="20">
        <f t="shared" si="4"/>
        <v>168021306575</v>
      </c>
      <c r="I29" s="13">
        <v>205853</v>
      </c>
      <c r="J29" s="11">
        <v>996190</v>
      </c>
      <c r="K29" s="13" t="s">
        <v>2</v>
      </c>
      <c r="L29" s="13">
        <f t="shared" si="2"/>
        <v>1202043</v>
      </c>
      <c r="M29" s="11">
        <v>836733</v>
      </c>
      <c r="N29" s="20">
        <f t="shared" si="5"/>
        <v>2038776</v>
      </c>
      <c r="O29" s="12"/>
    </row>
    <row r="30" spans="1:15" x14ac:dyDescent="0.2">
      <c r="A30" s="9"/>
      <c r="B30" s="10" t="s">
        <v>29</v>
      </c>
      <c r="C30" s="11">
        <v>86068387228</v>
      </c>
      <c r="D30" s="11">
        <v>13061732486</v>
      </c>
      <c r="E30" s="13" t="s">
        <v>2</v>
      </c>
      <c r="F30" s="13">
        <f t="shared" si="0"/>
        <v>99130119714</v>
      </c>
      <c r="G30" s="11">
        <v>71348348331</v>
      </c>
      <c r="H30" s="20">
        <f t="shared" si="4"/>
        <v>170478468045</v>
      </c>
      <c r="I30" s="13">
        <v>215861</v>
      </c>
      <c r="J30" s="11">
        <v>921776</v>
      </c>
      <c r="K30" s="13" t="s">
        <v>2</v>
      </c>
      <c r="L30" s="13">
        <f t="shared" si="2"/>
        <v>1137637</v>
      </c>
      <c r="M30" s="11">
        <v>864935</v>
      </c>
      <c r="N30" s="20">
        <f t="shared" si="5"/>
        <v>2002572</v>
      </c>
      <c r="O30" s="12"/>
    </row>
    <row r="31" spans="1:15" ht="13.5" thickBot="1" x14ac:dyDescent="0.25">
      <c r="A31" s="14"/>
      <c r="B31" s="15" t="s">
        <v>30</v>
      </c>
      <c r="C31" s="17">
        <v>105109801687</v>
      </c>
      <c r="D31" s="17">
        <v>14391069558</v>
      </c>
      <c r="E31" s="16" t="s">
        <v>2</v>
      </c>
      <c r="F31" s="17">
        <f t="shared" si="0"/>
        <v>119500871245</v>
      </c>
      <c r="G31" s="17">
        <v>80910342876</v>
      </c>
      <c r="H31" s="21">
        <f>F31+G31</f>
        <v>200411214121</v>
      </c>
      <c r="I31" s="17">
        <v>273170</v>
      </c>
      <c r="J31" s="17">
        <v>1012085</v>
      </c>
      <c r="K31" s="16" t="s">
        <v>2</v>
      </c>
      <c r="L31" s="17">
        <f t="shared" si="2"/>
        <v>1285255</v>
      </c>
      <c r="M31" s="17">
        <v>923117</v>
      </c>
      <c r="N31" s="21">
        <f>L31+M31</f>
        <v>2208372</v>
      </c>
      <c r="O31" s="12"/>
    </row>
    <row r="32" spans="1:15" x14ac:dyDescent="0.2">
      <c r="A32" s="9">
        <v>2007</v>
      </c>
      <c r="B32" s="10" t="s">
        <v>19</v>
      </c>
      <c r="C32" s="13">
        <v>103575995077</v>
      </c>
      <c r="D32" s="13">
        <v>12056939060.5</v>
      </c>
      <c r="E32" s="13" t="s">
        <v>2</v>
      </c>
      <c r="F32" s="13">
        <f t="shared" si="0"/>
        <v>115632934137.5</v>
      </c>
      <c r="G32" s="13">
        <v>67072547211</v>
      </c>
      <c r="H32" s="20">
        <f>F32+G32</f>
        <v>182705481348.5</v>
      </c>
      <c r="I32" s="13">
        <v>182556</v>
      </c>
      <c r="J32" s="11">
        <v>854735</v>
      </c>
      <c r="K32" s="13" t="s">
        <v>2</v>
      </c>
      <c r="L32" s="13">
        <f t="shared" si="2"/>
        <v>1037291</v>
      </c>
      <c r="M32" s="11">
        <v>786234</v>
      </c>
      <c r="N32" s="20">
        <f>L32+M32</f>
        <v>1823525</v>
      </c>
      <c r="O32" s="12"/>
    </row>
    <row r="33" spans="1:15" x14ac:dyDescent="0.2">
      <c r="A33" s="9"/>
      <c r="B33" s="10" t="s">
        <v>20</v>
      </c>
      <c r="C33" s="13">
        <v>89270393678.5</v>
      </c>
      <c r="D33" s="13">
        <v>12082427410</v>
      </c>
      <c r="E33" s="13" t="s">
        <v>2</v>
      </c>
      <c r="F33" s="13">
        <f t="shared" si="0"/>
        <v>101352821088.5</v>
      </c>
      <c r="G33" s="13">
        <v>66872020651</v>
      </c>
      <c r="H33" s="20">
        <f t="shared" ref="H33:H42" si="6">F33+G33</f>
        <v>168224841739.5</v>
      </c>
      <c r="I33" s="13">
        <v>220943</v>
      </c>
      <c r="J33" s="11">
        <v>895600</v>
      </c>
      <c r="K33" s="13" t="s">
        <v>2</v>
      </c>
      <c r="L33" s="13">
        <f t="shared" si="2"/>
        <v>1116543</v>
      </c>
      <c r="M33" s="11">
        <v>996591</v>
      </c>
      <c r="N33" s="20">
        <f t="shared" ref="N33:N42" si="7">L33+M33</f>
        <v>2113134</v>
      </c>
      <c r="O33" s="12"/>
    </row>
    <row r="34" spans="1:15" x14ac:dyDescent="0.2">
      <c r="A34" s="9"/>
      <c r="B34" s="10" t="s">
        <v>21</v>
      </c>
      <c r="C34" s="13">
        <v>99871544196</v>
      </c>
      <c r="D34" s="13">
        <v>13723941587.5</v>
      </c>
      <c r="E34" s="13" t="s">
        <v>2</v>
      </c>
      <c r="F34" s="13">
        <f t="shared" si="0"/>
        <v>113595485783.5</v>
      </c>
      <c r="G34" s="13">
        <v>73767361376</v>
      </c>
      <c r="H34" s="20">
        <f t="shared" si="6"/>
        <v>187362847159.5</v>
      </c>
      <c r="I34" s="13">
        <v>244000</v>
      </c>
      <c r="J34" s="11">
        <v>992244</v>
      </c>
      <c r="K34" s="13" t="s">
        <v>2</v>
      </c>
      <c r="L34" s="13">
        <f t="shared" si="2"/>
        <v>1236244</v>
      </c>
      <c r="M34" s="11">
        <v>961478</v>
      </c>
      <c r="N34" s="20">
        <f t="shared" si="7"/>
        <v>2197722</v>
      </c>
      <c r="O34" s="12"/>
    </row>
    <row r="35" spans="1:15" x14ac:dyDescent="0.2">
      <c r="A35" s="9"/>
      <c r="B35" s="10" t="s">
        <v>22</v>
      </c>
      <c r="C35" s="13">
        <v>120825354100.5</v>
      </c>
      <c r="D35" s="13">
        <v>12922503204.5</v>
      </c>
      <c r="E35" s="13" t="s">
        <v>2</v>
      </c>
      <c r="F35" s="13">
        <f t="shared" si="0"/>
        <v>133747857305</v>
      </c>
      <c r="G35" s="13">
        <v>75156530119.5</v>
      </c>
      <c r="H35" s="20">
        <f t="shared" si="6"/>
        <v>208904387424.5</v>
      </c>
      <c r="I35" s="13">
        <v>234056</v>
      </c>
      <c r="J35" s="11">
        <v>961458</v>
      </c>
      <c r="K35" s="13" t="s">
        <v>2</v>
      </c>
      <c r="L35" s="13">
        <f t="shared" si="2"/>
        <v>1195514</v>
      </c>
      <c r="M35" s="11">
        <v>1009051</v>
      </c>
      <c r="N35" s="20">
        <f t="shared" si="7"/>
        <v>2204565</v>
      </c>
      <c r="O35" s="12"/>
    </row>
    <row r="36" spans="1:15" x14ac:dyDescent="0.2">
      <c r="A36" s="9"/>
      <c r="B36" s="10" t="s">
        <v>23</v>
      </c>
      <c r="C36" s="13">
        <v>118505849457</v>
      </c>
      <c r="D36" s="13">
        <v>13231000208</v>
      </c>
      <c r="E36" s="13" t="s">
        <v>2</v>
      </c>
      <c r="F36" s="13">
        <f t="shared" si="0"/>
        <v>131736849665</v>
      </c>
      <c r="G36" s="13">
        <v>80531411868</v>
      </c>
      <c r="H36" s="20">
        <f t="shared" si="6"/>
        <v>212268261533</v>
      </c>
      <c r="I36" s="13">
        <v>247031</v>
      </c>
      <c r="J36" s="11">
        <v>1031717</v>
      </c>
      <c r="K36" s="13" t="s">
        <v>2</v>
      </c>
      <c r="L36" s="13">
        <f t="shared" si="2"/>
        <v>1278748</v>
      </c>
      <c r="M36" s="11">
        <v>1009149</v>
      </c>
      <c r="N36" s="20">
        <f t="shared" si="7"/>
        <v>2287897</v>
      </c>
      <c r="O36" s="12"/>
    </row>
    <row r="37" spans="1:15" x14ac:dyDescent="0.2">
      <c r="A37" s="9"/>
      <c r="B37" s="10" t="s">
        <v>24</v>
      </c>
      <c r="C37" s="13">
        <v>115825101700</v>
      </c>
      <c r="D37" s="13">
        <v>13455269450</v>
      </c>
      <c r="E37" s="13" t="s">
        <v>2</v>
      </c>
      <c r="F37" s="13">
        <f t="shared" si="0"/>
        <v>129280371150</v>
      </c>
      <c r="G37" s="13">
        <v>87029200884</v>
      </c>
      <c r="H37" s="20">
        <f t="shared" si="6"/>
        <v>216309572034</v>
      </c>
      <c r="I37" s="13">
        <v>242166</v>
      </c>
      <c r="J37" s="11">
        <v>1062335</v>
      </c>
      <c r="K37" s="13" t="s">
        <v>2</v>
      </c>
      <c r="L37" s="13">
        <f t="shared" si="2"/>
        <v>1304501</v>
      </c>
      <c r="M37" s="11">
        <v>891692</v>
      </c>
      <c r="N37" s="20">
        <f t="shared" si="7"/>
        <v>2196193</v>
      </c>
      <c r="O37" s="12"/>
    </row>
    <row r="38" spans="1:15" x14ac:dyDescent="0.2">
      <c r="A38" s="9"/>
      <c r="B38" s="10" t="s">
        <v>25</v>
      </c>
      <c r="C38" s="13">
        <v>121708911232.5</v>
      </c>
      <c r="D38" s="11">
        <v>14481272523.5</v>
      </c>
      <c r="E38" s="13" t="s">
        <v>2</v>
      </c>
      <c r="F38" s="13">
        <f t="shared" si="0"/>
        <v>136190183756</v>
      </c>
      <c r="G38" s="11">
        <v>84704651946</v>
      </c>
      <c r="H38" s="20">
        <f t="shared" si="6"/>
        <v>220894835702</v>
      </c>
      <c r="I38" s="13">
        <v>247626</v>
      </c>
      <c r="J38" s="11">
        <v>1076402</v>
      </c>
      <c r="K38" s="13" t="s">
        <v>2</v>
      </c>
      <c r="L38" s="13">
        <f t="shared" si="2"/>
        <v>1324028</v>
      </c>
      <c r="M38" s="11">
        <v>1047015</v>
      </c>
      <c r="N38" s="20">
        <f t="shared" si="7"/>
        <v>2371043</v>
      </c>
      <c r="O38" s="12"/>
    </row>
    <row r="39" spans="1:15" x14ac:dyDescent="0.2">
      <c r="A39" s="9"/>
      <c r="B39" s="10" t="s">
        <v>26</v>
      </c>
      <c r="C39" s="13">
        <v>124340781431</v>
      </c>
      <c r="D39" s="11">
        <v>13348187442.5</v>
      </c>
      <c r="E39" s="13" t="s">
        <v>2</v>
      </c>
      <c r="F39" s="13">
        <f t="shared" si="0"/>
        <v>137688968873.5</v>
      </c>
      <c r="G39" s="11">
        <v>87414361075.5</v>
      </c>
      <c r="H39" s="20">
        <f t="shared" si="6"/>
        <v>225103329949</v>
      </c>
      <c r="I39" s="13">
        <v>214667</v>
      </c>
      <c r="J39" s="11">
        <v>972693</v>
      </c>
      <c r="K39" s="13" t="s">
        <v>2</v>
      </c>
      <c r="L39" s="13">
        <f t="shared" si="2"/>
        <v>1187360</v>
      </c>
      <c r="M39" s="11">
        <v>1009817</v>
      </c>
      <c r="N39" s="20">
        <f t="shared" si="7"/>
        <v>2197177</v>
      </c>
      <c r="O39" s="12"/>
    </row>
    <row r="40" spans="1:15" x14ac:dyDescent="0.2">
      <c r="A40" s="9"/>
      <c r="B40" s="10" t="s">
        <v>27</v>
      </c>
      <c r="C40" s="13">
        <v>108230877668</v>
      </c>
      <c r="D40" s="11">
        <v>13689350321.5</v>
      </c>
      <c r="E40" s="13" t="s">
        <v>2</v>
      </c>
      <c r="F40" s="13">
        <f t="shared" si="0"/>
        <v>121920227989.5</v>
      </c>
      <c r="G40" s="11">
        <v>81589255492.5</v>
      </c>
      <c r="H40" s="20">
        <f t="shared" si="6"/>
        <v>203509483482</v>
      </c>
      <c r="I40" s="13">
        <v>224101</v>
      </c>
      <c r="J40" s="11">
        <v>1059273</v>
      </c>
      <c r="K40" s="13" t="s">
        <v>2</v>
      </c>
      <c r="L40" s="13">
        <f t="shared" si="2"/>
        <v>1283374</v>
      </c>
      <c r="M40" s="11">
        <v>967492</v>
      </c>
      <c r="N40" s="20">
        <f t="shared" si="7"/>
        <v>2250866</v>
      </c>
      <c r="O40" s="12"/>
    </row>
    <row r="41" spans="1:15" x14ac:dyDescent="0.2">
      <c r="A41" s="9"/>
      <c r="B41" s="10" t="s">
        <v>28</v>
      </c>
      <c r="C41" s="13">
        <v>161896070087</v>
      </c>
      <c r="D41" s="11">
        <v>15067804164</v>
      </c>
      <c r="E41" s="13" t="s">
        <v>2</v>
      </c>
      <c r="F41" s="13">
        <f t="shared" si="0"/>
        <v>176963874251</v>
      </c>
      <c r="G41" s="11">
        <v>86637123630.5</v>
      </c>
      <c r="H41" s="20">
        <f t="shared" si="6"/>
        <v>263600997881.5</v>
      </c>
      <c r="I41" s="13">
        <v>235141</v>
      </c>
      <c r="J41" s="11">
        <v>1218729</v>
      </c>
      <c r="K41" s="13" t="s">
        <v>2</v>
      </c>
      <c r="L41" s="13">
        <f t="shared" si="2"/>
        <v>1453870</v>
      </c>
      <c r="M41" s="11">
        <v>1097097</v>
      </c>
      <c r="N41" s="20">
        <f t="shared" si="7"/>
        <v>2550967</v>
      </c>
      <c r="O41" s="12"/>
    </row>
    <row r="42" spans="1:15" x14ac:dyDescent="0.2">
      <c r="A42" s="9"/>
      <c r="B42" s="10" t="s">
        <v>29</v>
      </c>
      <c r="C42" s="13">
        <v>138263434941</v>
      </c>
      <c r="D42" s="11">
        <v>15751585462.5</v>
      </c>
      <c r="E42" s="13" t="s">
        <v>2</v>
      </c>
      <c r="F42" s="13">
        <f t="shared" si="0"/>
        <v>154015020403.5</v>
      </c>
      <c r="G42" s="11">
        <v>90654127818.5</v>
      </c>
      <c r="H42" s="20">
        <f t="shared" si="6"/>
        <v>244669148222</v>
      </c>
      <c r="I42" s="13">
        <v>253754</v>
      </c>
      <c r="J42" s="11">
        <v>1158599</v>
      </c>
      <c r="K42" s="13" t="s">
        <v>2</v>
      </c>
      <c r="L42" s="13">
        <f t="shared" si="2"/>
        <v>1412353</v>
      </c>
      <c r="M42" s="11">
        <v>1105314</v>
      </c>
      <c r="N42" s="20">
        <f t="shared" si="7"/>
        <v>2517667</v>
      </c>
      <c r="O42" s="12"/>
    </row>
    <row r="43" spans="1:15" ht="13.5" thickBot="1" x14ac:dyDescent="0.25">
      <c r="A43" s="14"/>
      <c r="B43" s="15" t="s">
        <v>30</v>
      </c>
      <c r="C43" s="17">
        <v>150431519504</v>
      </c>
      <c r="D43" s="17">
        <v>16992965395</v>
      </c>
      <c r="E43" s="16" t="s">
        <v>2</v>
      </c>
      <c r="F43" s="17">
        <f t="shared" si="0"/>
        <v>167424484899</v>
      </c>
      <c r="G43" s="17">
        <v>103821075339.5</v>
      </c>
      <c r="H43" s="21">
        <f>F43+G43</f>
        <v>271245560238.5</v>
      </c>
      <c r="I43" s="17">
        <v>285298</v>
      </c>
      <c r="J43" s="17">
        <v>1244845</v>
      </c>
      <c r="K43" s="16" t="s">
        <v>2</v>
      </c>
      <c r="L43" s="17">
        <f t="shared" si="2"/>
        <v>1530143</v>
      </c>
      <c r="M43" s="17">
        <v>1177333</v>
      </c>
      <c r="N43" s="21">
        <f>L43+M43</f>
        <v>2707476</v>
      </c>
      <c r="O43" s="12"/>
    </row>
    <row r="44" spans="1:15" x14ac:dyDescent="0.2">
      <c r="A44" s="9">
        <v>2008</v>
      </c>
      <c r="B44" s="10" t="s">
        <v>19</v>
      </c>
      <c r="C44" s="13">
        <v>130271989112.5</v>
      </c>
      <c r="D44" s="13">
        <v>13448641326.5</v>
      </c>
      <c r="E44" s="13" t="s">
        <v>2</v>
      </c>
      <c r="F44" s="13">
        <f t="shared" si="0"/>
        <v>143720630439</v>
      </c>
      <c r="G44" s="13">
        <v>93837368245.5</v>
      </c>
      <c r="H44" s="20">
        <f>F44+G44</f>
        <v>237557998684.5</v>
      </c>
      <c r="I44" s="13">
        <v>213633</v>
      </c>
      <c r="J44" s="11">
        <v>1037830</v>
      </c>
      <c r="K44" s="13" t="s">
        <v>2</v>
      </c>
      <c r="L44" s="13">
        <f t="shared" si="2"/>
        <v>1251463</v>
      </c>
      <c r="M44" s="11">
        <v>1564833</v>
      </c>
      <c r="N44" s="20">
        <f>L44+M44</f>
        <v>2816296</v>
      </c>
      <c r="O44" s="12"/>
    </row>
    <row r="45" spans="1:15" x14ac:dyDescent="0.2">
      <c r="A45" s="9"/>
      <c r="B45" s="10" t="s">
        <v>20</v>
      </c>
      <c r="C45" s="13">
        <v>130184746551</v>
      </c>
      <c r="D45" s="13">
        <v>14817404055</v>
      </c>
      <c r="E45" s="13">
        <v>38597375.5</v>
      </c>
      <c r="F45" s="13">
        <f t="shared" ref="F45:F55" si="8">C45+D45+E45</f>
        <v>145040747981.5</v>
      </c>
      <c r="G45" s="13">
        <v>98830363628.5</v>
      </c>
      <c r="H45" s="20">
        <f t="shared" ref="H45:H54" si="9">F45+G45</f>
        <v>243871111610</v>
      </c>
      <c r="I45" s="13">
        <v>268265</v>
      </c>
      <c r="J45" s="11">
        <v>1210188</v>
      </c>
      <c r="K45" s="11">
        <v>29177</v>
      </c>
      <c r="L45" s="13">
        <f t="shared" ref="L45:L55" si="10">I45+J45+K45</f>
        <v>1507630</v>
      </c>
      <c r="M45" s="11">
        <v>1858523</v>
      </c>
      <c r="N45" s="20">
        <f t="shared" ref="N45:N54" si="11">L45+M45</f>
        <v>3366153</v>
      </c>
      <c r="O45" s="12"/>
    </row>
    <row r="46" spans="1:15" x14ac:dyDescent="0.2">
      <c r="A46" s="9"/>
      <c r="B46" s="10" t="s">
        <v>21</v>
      </c>
      <c r="C46" s="13">
        <v>131546470565.5</v>
      </c>
      <c r="D46" s="13">
        <v>15800228078.5</v>
      </c>
      <c r="E46" s="13">
        <v>41872560</v>
      </c>
      <c r="F46" s="13">
        <f t="shared" si="8"/>
        <v>147388571204</v>
      </c>
      <c r="G46" s="13">
        <v>106711696298</v>
      </c>
      <c r="H46" s="20">
        <f t="shared" si="9"/>
        <v>254100267502</v>
      </c>
      <c r="I46" s="13">
        <v>291880</v>
      </c>
      <c r="J46" s="11">
        <v>1187777</v>
      </c>
      <c r="K46" s="11">
        <v>31874</v>
      </c>
      <c r="L46" s="13">
        <f t="shared" si="10"/>
        <v>1511531</v>
      </c>
      <c r="M46" s="11">
        <v>1951632</v>
      </c>
      <c r="N46" s="20">
        <f t="shared" si="11"/>
        <v>3463163</v>
      </c>
      <c r="O46" s="12"/>
    </row>
    <row r="47" spans="1:15" x14ac:dyDescent="0.2">
      <c r="A47" s="9"/>
      <c r="B47" s="10" t="s">
        <v>22</v>
      </c>
      <c r="C47" s="13">
        <v>135756626996</v>
      </c>
      <c r="D47" s="13">
        <v>16093989570.5</v>
      </c>
      <c r="E47" s="13">
        <v>45350071</v>
      </c>
      <c r="F47" s="13">
        <f t="shared" si="8"/>
        <v>151895966637.5</v>
      </c>
      <c r="G47" s="13">
        <v>108739553642</v>
      </c>
      <c r="H47" s="20">
        <f t="shared" si="9"/>
        <v>260635520279.5</v>
      </c>
      <c r="I47" s="13">
        <v>276718</v>
      </c>
      <c r="J47" s="11">
        <v>1172198</v>
      </c>
      <c r="K47" s="11">
        <v>34670</v>
      </c>
      <c r="L47" s="13">
        <f t="shared" si="10"/>
        <v>1483586</v>
      </c>
      <c r="M47" s="11">
        <v>2083019</v>
      </c>
      <c r="N47" s="20">
        <f t="shared" si="11"/>
        <v>3566605</v>
      </c>
      <c r="O47" s="12"/>
    </row>
    <row r="48" spans="1:15" x14ac:dyDescent="0.2">
      <c r="A48" s="9"/>
      <c r="B48" s="10" t="s">
        <v>23</v>
      </c>
      <c r="C48" s="13">
        <v>126799109601.5</v>
      </c>
      <c r="D48" s="13">
        <v>16285524093.5</v>
      </c>
      <c r="E48" s="13">
        <v>48867311</v>
      </c>
      <c r="F48" s="13">
        <f t="shared" si="8"/>
        <v>143133501006</v>
      </c>
      <c r="G48" s="13">
        <v>110465190110</v>
      </c>
      <c r="H48" s="20">
        <f t="shared" si="9"/>
        <v>253598691116</v>
      </c>
      <c r="I48" s="13">
        <v>328538</v>
      </c>
      <c r="J48" s="11">
        <v>1210871</v>
      </c>
      <c r="K48" s="11">
        <v>35940</v>
      </c>
      <c r="L48" s="13">
        <f t="shared" si="10"/>
        <v>1575349</v>
      </c>
      <c r="M48" s="11">
        <v>1987012</v>
      </c>
      <c r="N48" s="20">
        <f t="shared" si="11"/>
        <v>3562361</v>
      </c>
      <c r="O48" s="12"/>
    </row>
    <row r="49" spans="1:15" x14ac:dyDescent="0.2">
      <c r="A49" s="9"/>
      <c r="B49" s="10" t="s">
        <v>24</v>
      </c>
      <c r="C49" s="13">
        <v>128237436997</v>
      </c>
      <c r="D49" s="13">
        <v>15935447000.5</v>
      </c>
      <c r="E49" s="13">
        <v>56222666.5</v>
      </c>
      <c r="F49" s="13">
        <f t="shared" si="8"/>
        <v>144229106664</v>
      </c>
      <c r="G49" s="13">
        <v>113066935550.5</v>
      </c>
      <c r="H49" s="20">
        <f t="shared" si="9"/>
        <v>257296042214.5</v>
      </c>
      <c r="I49" s="13">
        <v>283929</v>
      </c>
      <c r="J49" s="11">
        <v>1183416</v>
      </c>
      <c r="K49" s="11">
        <v>40218</v>
      </c>
      <c r="L49" s="13">
        <f t="shared" si="10"/>
        <v>1507563</v>
      </c>
      <c r="M49" s="11">
        <v>2118279</v>
      </c>
      <c r="N49" s="20">
        <f t="shared" si="11"/>
        <v>3625842</v>
      </c>
      <c r="O49" s="12"/>
    </row>
    <row r="50" spans="1:15" x14ac:dyDescent="0.2">
      <c r="A50" s="9"/>
      <c r="B50" s="10" t="s">
        <v>25</v>
      </c>
      <c r="C50" s="11">
        <v>146350103952</v>
      </c>
      <c r="D50" s="11">
        <v>18364092705.5</v>
      </c>
      <c r="E50" s="11">
        <v>58415427.5</v>
      </c>
      <c r="F50" s="13">
        <f t="shared" si="8"/>
        <v>164772612085</v>
      </c>
      <c r="G50" s="11">
        <v>125077541926.5</v>
      </c>
      <c r="H50" s="20">
        <f t="shared" si="9"/>
        <v>289850154011.5</v>
      </c>
      <c r="I50" s="13">
        <v>515179</v>
      </c>
      <c r="J50" s="13">
        <v>1262550</v>
      </c>
      <c r="K50" s="13">
        <v>36422</v>
      </c>
      <c r="L50" s="13">
        <f t="shared" si="10"/>
        <v>1814151</v>
      </c>
      <c r="M50" s="11">
        <v>2343173</v>
      </c>
      <c r="N50" s="20">
        <f t="shared" si="11"/>
        <v>4157324</v>
      </c>
      <c r="O50" s="12"/>
    </row>
    <row r="51" spans="1:15" x14ac:dyDescent="0.2">
      <c r="A51" s="9"/>
      <c r="B51" s="10" t="s">
        <v>26</v>
      </c>
      <c r="C51" s="11">
        <v>116264556405.5</v>
      </c>
      <c r="D51" s="11">
        <v>15169399223</v>
      </c>
      <c r="E51" s="11">
        <v>49938985</v>
      </c>
      <c r="F51" s="13">
        <f t="shared" si="8"/>
        <v>131483894613.5</v>
      </c>
      <c r="G51" s="11">
        <v>102237516931</v>
      </c>
      <c r="H51" s="20">
        <f t="shared" si="9"/>
        <v>233721411544.5</v>
      </c>
      <c r="I51" s="13">
        <v>362265</v>
      </c>
      <c r="J51" s="13">
        <v>1065914</v>
      </c>
      <c r="K51" s="13">
        <v>31602</v>
      </c>
      <c r="L51" s="13">
        <f t="shared" si="10"/>
        <v>1459781</v>
      </c>
      <c r="M51" s="11">
        <v>1980457</v>
      </c>
      <c r="N51" s="20">
        <f t="shared" si="11"/>
        <v>3440238</v>
      </c>
      <c r="O51" s="12"/>
    </row>
    <row r="52" spans="1:15" x14ac:dyDescent="0.2">
      <c r="A52" s="9"/>
      <c r="B52" s="10" t="s">
        <v>27</v>
      </c>
      <c r="C52" s="11">
        <v>163975550541</v>
      </c>
      <c r="D52" s="11">
        <v>17209149672.5</v>
      </c>
      <c r="E52" s="11">
        <v>51673143.5</v>
      </c>
      <c r="F52" s="13">
        <f t="shared" si="8"/>
        <v>181236373357</v>
      </c>
      <c r="G52" s="11">
        <v>133020973588</v>
      </c>
      <c r="H52" s="20">
        <f t="shared" si="9"/>
        <v>314257346945</v>
      </c>
      <c r="I52" s="13">
        <v>523270</v>
      </c>
      <c r="J52" s="13">
        <v>1266778</v>
      </c>
      <c r="K52" s="13">
        <v>33505</v>
      </c>
      <c r="L52" s="13">
        <f t="shared" si="10"/>
        <v>1823553</v>
      </c>
      <c r="M52" s="11">
        <v>2262636</v>
      </c>
      <c r="N52" s="20">
        <f t="shared" si="11"/>
        <v>4086189</v>
      </c>
      <c r="O52" s="12"/>
    </row>
    <row r="53" spans="1:15" x14ac:dyDescent="0.2">
      <c r="A53" s="9"/>
      <c r="B53" s="10" t="s">
        <v>28</v>
      </c>
      <c r="C53" s="11">
        <v>153355771897</v>
      </c>
      <c r="D53" s="11">
        <v>19279289127.5</v>
      </c>
      <c r="E53" s="11">
        <v>62788713.5</v>
      </c>
      <c r="F53" s="13">
        <f t="shared" si="8"/>
        <v>172697849738</v>
      </c>
      <c r="G53" s="11">
        <v>119084451813</v>
      </c>
      <c r="H53" s="20">
        <f t="shared" si="9"/>
        <v>291782301551</v>
      </c>
      <c r="I53" s="13">
        <v>577881</v>
      </c>
      <c r="J53" s="13">
        <v>1522128</v>
      </c>
      <c r="K53" s="13">
        <v>40653</v>
      </c>
      <c r="L53" s="13">
        <f t="shared" si="10"/>
        <v>2140662</v>
      </c>
      <c r="M53" s="11">
        <v>2360480</v>
      </c>
      <c r="N53" s="20">
        <f t="shared" si="11"/>
        <v>4501142</v>
      </c>
      <c r="O53" s="12"/>
    </row>
    <row r="54" spans="1:15" x14ac:dyDescent="0.2">
      <c r="A54" s="9"/>
      <c r="B54" s="10" t="s">
        <v>29</v>
      </c>
      <c r="C54" s="11">
        <v>129184636232.5</v>
      </c>
      <c r="D54" s="11">
        <v>16283800874.5</v>
      </c>
      <c r="E54" s="11">
        <v>57835970</v>
      </c>
      <c r="F54" s="13">
        <f t="shared" si="8"/>
        <v>145526273077</v>
      </c>
      <c r="G54" s="11">
        <v>109113313750.5</v>
      </c>
      <c r="H54" s="20">
        <f t="shared" si="9"/>
        <v>254639586827.5</v>
      </c>
      <c r="I54" s="13">
        <v>534783</v>
      </c>
      <c r="J54" s="13">
        <v>1236309</v>
      </c>
      <c r="K54" s="13">
        <v>35745</v>
      </c>
      <c r="L54" s="13">
        <f t="shared" si="10"/>
        <v>1806837</v>
      </c>
      <c r="M54" s="11">
        <v>1990727</v>
      </c>
      <c r="N54" s="20">
        <f t="shared" si="11"/>
        <v>3797564</v>
      </c>
      <c r="O54" s="12"/>
    </row>
    <row r="55" spans="1:15" ht="13.5" thickBot="1" x14ac:dyDescent="0.25">
      <c r="A55" s="14"/>
      <c r="B55" s="15" t="s">
        <v>30</v>
      </c>
      <c r="C55" s="17">
        <v>177628939939</v>
      </c>
      <c r="D55" s="17">
        <v>21134023105.5</v>
      </c>
      <c r="E55" s="17">
        <v>69258193.5</v>
      </c>
      <c r="F55" s="17">
        <f t="shared" si="8"/>
        <v>198832221238</v>
      </c>
      <c r="G55" s="17">
        <v>147230324048</v>
      </c>
      <c r="H55" s="21">
        <f>F55+G55</f>
        <v>346062545286</v>
      </c>
      <c r="I55" s="17">
        <v>730331</v>
      </c>
      <c r="J55" s="16">
        <v>1585863</v>
      </c>
      <c r="K55" s="16">
        <v>39036</v>
      </c>
      <c r="L55" s="17">
        <f t="shared" si="10"/>
        <v>2355230</v>
      </c>
      <c r="M55" s="17">
        <v>2956319</v>
      </c>
      <c r="N55" s="21">
        <f>L55+M55</f>
        <v>5311549</v>
      </c>
      <c r="O55" s="12"/>
    </row>
    <row r="56" spans="1:15" x14ac:dyDescent="0.2">
      <c r="A56" s="9">
        <v>2009</v>
      </c>
      <c r="B56" s="10" t="s">
        <v>19</v>
      </c>
      <c r="C56" s="13">
        <v>108268907179.5</v>
      </c>
      <c r="D56" s="13">
        <v>13500382689.5</v>
      </c>
      <c r="E56" s="13">
        <v>51876976.5</v>
      </c>
      <c r="F56" s="13">
        <f>C56+D56+E56</f>
        <v>121821166845.5</v>
      </c>
      <c r="G56" s="13">
        <v>94540374298.5</v>
      </c>
      <c r="H56" s="20">
        <f>F56+G56</f>
        <v>216361541144</v>
      </c>
      <c r="I56" s="13">
        <v>323908</v>
      </c>
      <c r="J56" s="13">
        <v>1049773</v>
      </c>
      <c r="K56" s="13">
        <v>31394</v>
      </c>
      <c r="L56" s="13">
        <f>I56+J56+K56</f>
        <v>1405075</v>
      </c>
      <c r="M56" s="11">
        <v>2081131</v>
      </c>
      <c r="N56" s="20">
        <f>L56+M56</f>
        <v>3486206</v>
      </c>
      <c r="O56" s="12"/>
    </row>
    <row r="57" spans="1:15" x14ac:dyDescent="0.2">
      <c r="A57" s="9"/>
      <c r="B57" s="10" t="s">
        <v>20</v>
      </c>
      <c r="C57" s="13">
        <v>105409509784</v>
      </c>
      <c r="D57" s="13">
        <v>16177619586.5</v>
      </c>
      <c r="E57" s="13">
        <v>56691025</v>
      </c>
      <c r="F57" s="13">
        <f t="shared" ref="F57:F67" si="12">C57+D57+E57</f>
        <v>121643820395.5</v>
      </c>
      <c r="G57" s="13">
        <v>104059875560</v>
      </c>
      <c r="H57" s="20">
        <f t="shared" ref="H57:H66" si="13">F57+G57</f>
        <v>225703695955.5</v>
      </c>
      <c r="I57" s="13">
        <v>365240</v>
      </c>
      <c r="J57" s="13">
        <v>1337933</v>
      </c>
      <c r="K57" s="13">
        <v>33515</v>
      </c>
      <c r="L57" s="13">
        <f t="shared" ref="L57:L67" si="14">I57+J57+K57</f>
        <v>1736688</v>
      </c>
      <c r="M57" s="11">
        <v>2268744</v>
      </c>
      <c r="N57" s="20">
        <f t="shared" ref="N57:N66" si="15">L57+M57</f>
        <v>4005432</v>
      </c>
      <c r="O57" s="12"/>
    </row>
    <row r="58" spans="1:15" x14ac:dyDescent="0.2">
      <c r="A58" s="9"/>
      <c r="B58" s="10" t="s">
        <v>21</v>
      </c>
      <c r="C58" s="13">
        <v>128190186310</v>
      </c>
      <c r="D58" s="13">
        <v>18579835436</v>
      </c>
      <c r="E58" s="13">
        <v>52971615</v>
      </c>
      <c r="F58" s="13">
        <f t="shared" si="12"/>
        <v>146822993361</v>
      </c>
      <c r="G58" s="13">
        <v>107114214523</v>
      </c>
      <c r="H58" s="20">
        <f t="shared" si="13"/>
        <v>253937207884</v>
      </c>
      <c r="I58" s="13">
        <v>484869</v>
      </c>
      <c r="J58" s="13">
        <v>1395235</v>
      </c>
      <c r="K58" s="13">
        <v>35070</v>
      </c>
      <c r="L58" s="13">
        <f t="shared" si="14"/>
        <v>1915174</v>
      </c>
      <c r="M58" s="11">
        <v>2486441</v>
      </c>
      <c r="N58" s="20">
        <f t="shared" si="15"/>
        <v>4401615</v>
      </c>
      <c r="O58" s="12"/>
    </row>
    <row r="59" spans="1:15" x14ac:dyDescent="0.2">
      <c r="A59" s="9"/>
      <c r="B59" s="10" t="s">
        <v>22</v>
      </c>
      <c r="C59" s="13">
        <v>132697625283.5</v>
      </c>
      <c r="D59" s="13">
        <v>18621924501</v>
      </c>
      <c r="E59" s="13">
        <v>46972873</v>
      </c>
      <c r="F59" s="13">
        <f t="shared" si="12"/>
        <v>151366522657.5</v>
      </c>
      <c r="G59" s="13">
        <v>117301604276</v>
      </c>
      <c r="H59" s="20">
        <f t="shared" si="13"/>
        <v>268668126933.5</v>
      </c>
      <c r="I59" s="13">
        <v>438428</v>
      </c>
      <c r="J59" s="13">
        <v>1318245</v>
      </c>
      <c r="K59" s="13">
        <v>32126</v>
      </c>
      <c r="L59" s="13">
        <f t="shared" si="14"/>
        <v>1788799</v>
      </c>
      <c r="M59" s="11">
        <v>2530839</v>
      </c>
      <c r="N59" s="20">
        <f t="shared" si="15"/>
        <v>4319638</v>
      </c>
      <c r="O59" s="12"/>
    </row>
    <row r="60" spans="1:15" x14ac:dyDescent="0.2">
      <c r="A60" s="9"/>
      <c r="B60" s="10" t="s">
        <v>23</v>
      </c>
      <c r="C60" s="13">
        <v>110929822461.5</v>
      </c>
      <c r="D60" s="13">
        <v>16600973092.5</v>
      </c>
      <c r="E60" s="13">
        <v>48916317.5</v>
      </c>
      <c r="F60" s="13">
        <f t="shared" si="12"/>
        <v>127579711871.5</v>
      </c>
      <c r="G60" s="13">
        <v>101791048695</v>
      </c>
      <c r="H60" s="20">
        <f t="shared" si="13"/>
        <v>229370760566.5</v>
      </c>
      <c r="I60" s="13">
        <v>413922</v>
      </c>
      <c r="J60" s="13">
        <v>1246448</v>
      </c>
      <c r="K60" s="13">
        <v>31106</v>
      </c>
      <c r="L60" s="13">
        <f t="shared" si="14"/>
        <v>1691476</v>
      </c>
      <c r="M60" s="11">
        <v>2123486</v>
      </c>
      <c r="N60" s="20">
        <f t="shared" si="15"/>
        <v>3814962</v>
      </c>
      <c r="O60" s="12"/>
    </row>
    <row r="61" spans="1:15" x14ac:dyDescent="0.2">
      <c r="A61" s="9"/>
      <c r="B61" s="10" t="s">
        <v>24</v>
      </c>
      <c r="C61" s="13">
        <v>108623142855.5</v>
      </c>
      <c r="D61" s="13">
        <v>18446522053.5</v>
      </c>
      <c r="E61" s="13">
        <v>49870280</v>
      </c>
      <c r="F61" s="13">
        <f t="shared" si="12"/>
        <v>127119535189</v>
      </c>
      <c r="G61" s="13">
        <v>101813374511</v>
      </c>
      <c r="H61" s="20">
        <f t="shared" si="13"/>
        <v>228932909700</v>
      </c>
      <c r="I61" s="13">
        <v>380409</v>
      </c>
      <c r="J61" s="13">
        <v>1403451</v>
      </c>
      <c r="K61" s="13">
        <v>32996</v>
      </c>
      <c r="L61" s="13">
        <f t="shared" si="14"/>
        <v>1816856</v>
      </c>
      <c r="M61" s="11">
        <v>2297484</v>
      </c>
      <c r="N61" s="20">
        <f t="shared" si="15"/>
        <v>4114340</v>
      </c>
      <c r="O61" s="12"/>
    </row>
    <row r="62" spans="1:15" x14ac:dyDescent="0.2">
      <c r="A62" s="9"/>
      <c r="B62" s="10" t="s">
        <v>25</v>
      </c>
      <c r="C62" s="11">
        <v>112258347769</v>
      </c>
      <c r="D62" s="11">
        <v>20201538286</v>
      </c>
      <c r="E62" s="11">
        <v>49970511.5</v>
      </c>
      <c r="F62" s="13">
        <f t="shared" si="12"/>
        <v>132509856566.5</v>
      </c>
      <c r="G62" s="11">
        <v>121369712954.5</v>
      </c>
      <c r="H62" s="20">
        <f t="shared" si="13"/>
        <v>253879569521</v>
      </c>
      <c r="I62" s="13">
        <v>380997</v>
      </c>
      <c r="J62" s="11">
        <v>1386278</v>
      </c>
      <c r="K62" s="11">
        <v>32462</v>
      </c>
      <c r="L62" s="13">
        <f t="shared" si="14"/>
        <v>1799737</v>
      </c>
      <c r="M62" s="11">
        <v>2362135</v>
      </c>
      <c r="N62" s="20">
        <f t="shared" si="15"/>
        <v>4161872</v>
      </c>
      <c r="O62" s="12"/>
    </row>
    <row r="63" spans="1:15" x14ac:dyDescent="0.2">
      <c r="A63" s="9"/>
      <c r="B63" s="10" t="s">
        <v>26</v>
      </c>
      <c r="C63" s="11">
        <v>92659675546</v>
      </c>
      <c r="D63" s="11">
        <v>16540727039.5</v>
      </c>
      <c r="E63" s="11">
        <v>44245477.5</v>
      </c>
      <c r="F63" s="13">
        <f t="shared" si="12"/>
        <v>109244648063</v>
      </c>
      <c r="G63" s="11">
        <v>87697576226</v>
      </c>
      <c r="H63" s="20">
        <f t="shared" si="13"/>
        <v>196942224289</v>
      </c>
      <c r="I63" s="13">
        <v>315525</v>
      </c>
      <c r="J63" s="11">
        <v>1233704</v>
      </c>
      <c r="K63" s="11">
        <v>31066</v>
      </c>
      <c r="L63" s="13">
        <f t="shared" si="14"/>
        <v>1580295</v>
      </c>
      <c r="M63" s="11">
        <v>2056825</v>
      </c>
      <c r="N63" s="20">
        <f t="shared" si="15"/>
        <v>3637120</v>
      </c>
      <c r="O63" s="12"/>
    </row>
    <row r="64" spans="1:15" x14ac:dyDescent="0.2">
      <c r="A64" s="9"/>
      <c r="B64" s="10" t="s">
        <v>27</v>
      </c>
      <c r="C64" s="11">
        <v>113070184193.5</v>
      </c>
      <c r="D64" s="11">
        <v>18654177283</v>
      </c>
      <c r="E64" s="11">
        <v>42674607.5</v>
      </c>
      <c r="F64" s="13">
        <f t="shared" si="12"/>
        <v>131767036084</v>
      </c>
      <c r="G64" s="11">
        <v>103409736477.5</v>
      </c>
      <c r="H64" s="20">
        <f t="shared" si="13"/>
        <v>235176772561.5</v>
      </c>
      <c r="I64" s="13">
        <v>340837</v>
      </c>
      <c r="J64" s="11">
        <v>1488518</v>
      </c>
      <c r="K64" s="11">
        <v>31682</v>
      </c>
      <c r="L64" s="13">
        <f t="shared" si="14"/>
        <v>1861037</v>
      </c>
      <c r="M64" s="11">
        <v>2311882</v>
      </c>
      <c r="N64" s="20">
        <f t="shared" si="15"/>
        <v>4172919</v>
      </c>
      <c r="O64" s="12"/>
    </row>
    <row r="65" spans="1:15" x14ac:dyDescent="0.2">
      <c r="A65" s="9"/>
      <c r="B65" s="10" t="s">
        <v>28</v>
      </c>
      <c r="C65" s="11">
        <v>116489190339</v>
      </c>
      <c r="D65" s="11">
        <v>19153445150.5</v>
      </c>
      <c r="E65" s="11">
        <v>44131124.5</v>
      </c>
      <c r="F65" s="13">
        <f t="shared" si="12"/>
        <v>135686766614</v>
      </c>
      <c r="G65" s="11">
        <v>104174024120</v>
      </c>
      <c r="H65" s="20">
        <f t="shared" si="13"/>
        <v>239860790734</v>
      </c>
      <c r="I65" s="13">
        <v>449764</v>
      </c>
      <c r="J65" s="11">
        <v>1448970</v>
      </c>
      <c r="K65" s="11">
        <v>31911</v>
      </c>
      <c r="L65" s="13">
        <f t="shared" si="14"/>
        <v>1930645</v>
      </c>
      <c r="M65" s="11">
        <v>2308865</v>
      </c>
      <c r="N65" s="20">
        <f t="shared" si="15"/>
        <v>4239510</v>
      </c>
      <c r="O65" s="12"/>
    </row>
    <row r="66" spans="1:15" x14ac:dyDescent="0.2">
      <c r="A66" s="9"/>
      <c r="B66" s="10" t="s">
        <v>29</v>
      </c>
      <c r="C66" s="11">
        <v>116099072806</v>
      </c>
      <c r="D66" s="11">
        <v>18448778139</v>
      </c>
      <c r="E66" s="11">
        <v>46309848</v>
      </c>
      <c r="F66" s="13">
        <f t="shared" si="12"/>
        <v>134594160793</v>
      </c>
      <c r="G66" s="11">
        <v>104391253742</v>
      </c>
      <c r="H66" s="20">
        <f t="shared" si="13"/>
        <v>238985414535</v>
      </c>
      <c r="I66" s="13">
        <v>382774</v>
      </c>
      <c r="J66" s="11">
        <v>1498592</v>
      </c>
      <c r="K66" s="11">
        <v>33160</v>
      </c>
      <c r="L66" s="13">
        <f t="shared" si="14"/>
        <v>1914526</v>
      </c>
      <c r="M66" s="11">
        <v>2353307</v>
      </c>
      <c r="N66" s="20">
        <f t="shared" si="15"/>
        <v>4267833</v>
      </c>
      <c r="O66" s="12"/>
    </row>
    <row r="67" spans="1:15" ht="13.5" thickBot="1" x14ac:dyDescent="0.25">
      <c r="A67" s="14"/>
      <c r="B67" s="15" t="s">
        <v>30</v>
      </c>
      <c r="C67" s="17">
        <v>148158675726.5</v>
      </c>
      <c r="D67" s="17">
        <v>22134855283.5</v>
      </c>
      <c r="E67" s="17">
        <v>55637421.5</v>
      </c>
      <c r="F67" s="17">
        <f t="shared" si="12"/>
        <v>170349168431.5</v>
      </c>
      <c r="G67" s="17">
        <v>129772957230.5</v>
      </c>
      <c r="H67" s="21">
        <f>F67+G67</f>
        <v>300122125662</v>
      </c>
      <c r="I67" s="17">
        <v>442292</v>
      </c>
      <c r="J67" s="17">
        <v>1816476</v>
      </c>
      <c r="K67" s="17">
        <v>36612</v>
      </c>
      <c r="L67" s="17">
        <f t="shared" si="14"/>
        <v>2295380</v>
      </c>
      <c r="M67" s="17">
        <v>2680573</v>
      </c>
      <c r="N67" s="21">
        <f>L67+M67</f>
        <v>4975953</v>
      </c>
      <c r="O67" s="12"/>
    </row>
    <row r="68" spans="1:15" x14ac:dyDescent="0.2">
      <c r="A68" s="9">
        <v>2010</v>
      </c>
      <c r="B68" s="10" t="s">
        <v>19</v>
      </c>
      <c r="C68" s="11">
        <v>106959438489.5</v>
      </c>
      <c r="D68" s="11">
        <v>15105907028.5</v>
      </c>
      <c r="E68" s="11">
        <v>41133334</v>
      </c>
      <c r="F68" s="13">
        <f>C68+D68+E68</f>
        <v>122106478852</v>
      </c>
      <c r="G68" s="11">
        <v>89441469805.5</v>
      </c>
      <c r="H68" s="20">
        <f>F68+G68</f>
        <v>211547948657.5</v>
      </c>
      <c r="I68" s="13">
        <v>322414</v>
      </c>
      <c r="J68" s="11">
        <v>1279607</v>
      </c>
      <c r="K68" s="11">
        <v>28917</v>
      </c>
      <c r="L68" s="13">
        <f>I68+J68+K68</f>
        <v>1630938</v>
      </c>
      <c r="M68" s="11">
        <v>2038400</v>
      </c>
      <c r="N68" s="20">
        <f>L68+M68</f>
        <v>3669338</v>
      </c>
      <c r="O68" s="12"/>
    </row>
    <row r="69" spans="1:15" x14ac:dyDescent="0.2">
      <c r="A69" s="9"/>
      <c r="B69" s="10" t="s">
        <v>20</v>
      </c>
      <c r="C69" s="11">
        <v>121644996257.5</v>
      </c>
      <c r="D69" s="11">
        <v>16658845222.5</v>
      </c>
      <c r="E69" s="11">
        <v>41090524.5</v>
      </c>
      <c r="F69" s="13">
        <f t="shared" ref="F69:F79" si="16">C69+D69+E69</f>
        <v>138344932004.5</v>
      </c>
      <c r="G69" s="11">
        <v>98554659792.5</v>
      </c>
      <c r="H69" s="20">
        <f t="shared" ref="H69:H78" si="17">F69+G69</f>
        <v>236899591797</v>
      </c>
      <c r="I69" s="13">
        <v>364037</v>
      </c>
      <c r="J69" s="11">
        <v>1510363</v>
      </c>
      <c r="K69" s="11">
        <v>29544</v>
      </c>
      <c r="L69" s="13">
        <f t="shared" ref="L69:L79" si="18">I69+J69+K69</f>
        <v>1903944</v>
      </c>
      <c r="M69" s="11">
        <v>2313166</v>
      </c>
      <c r="N69" s="20">
        <f t="shared" ref="N69:N78" si="19">L69+M69</f>
        <v>4217110</v>
      </c>
      <c r="O69" s="12"/>
    </row>
    <row r="70" spans="1:15" x14ac:dyDescent="0.2">
      <c r="A70" s="9"/>
      <c r="B70" s="10" t="s">
        <v>21</v>
      </c>
      <c r="C70" s="11">
        <v>148941691412</v>
      </c>
      <c r="D70" s="11">
        <v>18720764218.5</v>
      </c>
      <c r="E70" s="11">
        <v>44119382</v>
      </c>
      <c r="F70" s="13">
        <f t="shared" si="16"/>
        <v>167706575012.5</v>
      </c>
      <c r="G70" s="11">
        <v>121042273379</v>
      </c>
      <c r="H70" s="20">
        <f t="shared" si="17"/>
        <v>288748848391.5</v>
      </c>
      <c r="I70" s="13">
        <v>406054</v>
      </c>
      <c r="J70" s="11">
        <v>1611292</v>
      </c>
      <c r="K70" s="11">
        <v>34082</v>
      </c>
      <c r="L70" s="13">
        <f t="shared" si="18"/>
        <v>2051428</v>
      </c>
      <c r="M70" s="11">
        <v>2437334</v>
      </c>
      <c r="N70" s="20">
        <f t="shared" si="19"/>
        <v>4488762</v>
      </c>
      <c r="O70" s="12"/>
    </row>
    <row r="71" spans="1:15" x14ac:dyDescent="0.2">
      <c r="A71" s="9"/>
      <c r="B71" s="10" t="s">
        <v>22</v>
      </c>
      <c r="C71" s="11">
        <v>136718167625</v>
      </c>
      <c r="D71" s="11">
        <v>18498272608.5</v>
      </c>
      <c r="E71" s="11">
        <v>40728242</v>
      </c>
      <c r="F71" s="13">
        <f t="shared" si="16"/>
        <v>155257168475.5</v>
      </c>
      <c r="G71" s="11">
        <v>105133924157.5</v>
      </c>
      <c r="H71" s="20">
        <f t="shared" si="17"/>
        <v>260391092633</v>
      </c>
      <c r="I71" s="13">
        <v>403796</v>
      </c>
      <c r="J71" s="11">
        <v>1536445</v>
      </c>
      <c r="K71" s="11">
        <v>29751</v>
      </c>
      <c r="L71" s="13">
        <f t="shared" si="18"/>
        <v>1969992</v>
      </c>
      <c r="M71" s="11">
        <v>2448040</v>
      </c>
      <c r="N71" s="20">
        <f t="shared" si="19"/>
        <v>4418032</v>
      </c>
      <c r="O71" s="12"/>
    </row>
    <row r="72" spans="1:15" x14ac:dyDescent="0.2">
      <c r="A72" s="9"/>
      <c r="B72" s="10" t="s">
        <v>23</v>
      </c>
      <c r="C72" s="11">
        <v>133108400024</v>
      </c>
      <c r="D72" s="11">
        <v>17222562090</v>
      </c>
      <c r="E72" s="11">
        <v>45441761</v>
      </c>
      <c r="F72" s="13">
        <f t="shared" si="16"/>
        <v>150376403875</v>
      </c>
      <c r="G72" s="11">
        <v>100660281313</v>
      </c>
      <c r="H72" s="20">
        <f t="shared" si="17"/>
        <v>251036685188</v>
      </c>
      <c r="I72" s="13">
        <v>393295</v>
      </c>
      <c r="J72" s="11">
        <v>1458162</v>
      </c>
      <c r="K72" s="11">
        <v>31764</v>
      </c>
      <c r="L72" s="13">
        <f t="shared" si="18"/>
        <v>1883221</v>
      </c>
      <c r="M72" s="11">
        <v>2271799</v>
      </c>
      <c r="N72" s="20">
        <f t="shared" si="19"/>
        <v>4155020</v>
      </c>
      <c r="O72" s="12"/>
    </row>
    <row r="73" spans="1:15" x14ac:dyDescent="0.2">
      <c r="A73" s="9"/>
      <c r="B73" s="10" t="s">
        <v>24</v>
      </c>
      <c r="C73" s="11">
        <v>146086042577.5</v>
      </c>
      <c r="D73" s="11">
        <v>18688974006.5</v>
      </c>
      <c r="E73" s="11">
        <v>39473681.5</v>
      </c>
      <c r="F73" s="13">
        <f t="shared" si="16"/>
        <v>164814490265.5</v>
      </c>
      <c r="G73" s="11">
        <v>105061913070</v>
      </c>
      <c r="H73" s="20">
        <f t="shared" si="17"/>
        <v>269876403335.5</v>
      </c>
      <c r="I73" s="13">
        <v>381363</v>
      </c>
      <c r="J73" s="11">
        <v>1551860</v>
      </c>
      <c r="K73" s="11">
        <v>29464</v>
      </c>
      <c r="L73" s="13">
        <f t="shared" si="18"/>
        <v>1962687</v>
      </c>
      <c r="M73" s="11">
        <v>2422747</v>
      </c>
      <c r="N73" s="20">
        <f t="shared" si="19"/>
        <v>4385434</v>
      </c>
      <c r="O73" s="12"/>
    </row>
    <row r="74" spans="1:15" x14ac:dyDescent="0.2">
      <c r="A74" s="9"/>
      <c r="B74" s="10" t="s">
        <v>25</v>
      </c>
      <c r="C74" s="11">
        <v>150919669354</v>
      </c>
      <c r="D74" s="11">
        <v>19983393482.5</v>
      </c>
      <c r="E74" s="11">
        <v>41722381</v>
      </c>
      <c r="F74" s="13">
        <f t="shared" si="16"/>
        <v>170944785217.5</v>
      </c>
      <c r="G74" s="11">
        <v>121206165666.5</v>
      </c>
      <c r="H74" s="20">
        <f t="shared" si="17"/>
        <v>292150950884</v>
      </c>
      <c r="I74" s="13">
        <v>388027</v>
      </c>
      <c r="J74" s="11">
        <v>1439018</v>
      </c>
      <c r="K74" s="11">
        <v>27834</v>
      </c>
      <c r="L74" s="13">
        <f t="shared" si="18"/>
        <v>1854879</v>
      </c>
      <c r="M74" s="11">
        <v>2405824</v>
      </c>
      <c r="N74" s="20">
        <f t="shared" si="19"/>
        <v>4260703</v>
      </c>
      <c r="O74" s="12"/>
    </row>
    <row r="75" spans="1:15" x14ac:dyDescent="0.2">
      <c r="A75" s="9"/>
      <c r="B75" s="10" t="s">
        <v>26</v>
      </c>
      <c r="C75" s="11">
        <v>144662263502</v>
      </c>
      <c r="D75" s="11">
        <v>17709100940.5</v>
      </c>
      <c r="E75" s="11">
        <v>37414313</v>
      </c>
      <c r="F75" s="13">
        <f t="shared" si="16"/>
        <v>162408778755.5</v>
      </c>
      <c r="G75" s="11">
        <v>97968763162</v>
      </c>
      <c r="H75" s="20">
        <f t="shared" si="17"/>
        <v>260377541917.5</v>
      </c>
      <c r="I75" s="13">
        <v>347267</v>
      </c>
      <c r="J75" s="11">
        <v>1395359</v>
      </c>
      <c r="K75" s="11">
        <v>27658</v>
      </c>
      <c r="L75" s="13">
        <f t="shared" si="18"/>
        <v>1770284</v>
      </c>
      <c r="M75" s="11">
        <v>2314092</v>
      </c>
      <c r="N75" s="20">
        <f t="shared" si="19"/>
        <v>4084376</v>
      </c>
      <c r="O75" s="12"/>
    </row>
    <row r="76" spans="1:15" x14ac:dyDescent="0.2">
      <c r="A76" s="9"/>
      <c r="B76" s="10" t="s">
        <v>27</v>
      </c>
      <c r="C76" s="11">
        <v>153520959823</v>
      </c>
      <c r="D76" s="11">
        <v>18900690195</v>
      </c>
      <c r="E76" s="11">
        <v>36301332</v>
      </c>
      <c r="F76" s="13">
        <f t="shared" si="16"/>
        <v>172457951350</v>
      </c>
      <c r="G76" s="11">
        <v>110701876503</v>
      </c>
      <c r="H76" s="20">
        <f t="shared" si="17"/>
        <v>283159827853</v>
      </c>
      <c r="I76" s="13">
        <v>411257</v>
      </c>
      <c r="J76" s="11">
        <v>1608909</v>
      </c>
      <c r="K76" s="11">
        <v>27382</v>
      </c>
      <c r="L76" s="13">
        <f t="shared" si="18"/>
        <v>2047548</v>
      </c>
      <c r="M76" s="11">
        <v>2428495</v>
      </c>
      <c r="N76" s="20">
        <f t="shared" si="19"/>
        <v>4476043</v>
      </c>
      <c r="O76" s="12"/>
    </row>
    <row r="77" spans="1:15" x14ac:dyDescent="0.2">
      <c r="A77" s="9"/>
      <c r="B77" s="10" t="s">
        <v>28</v>
      </c>
      <c r="C77" s="11">
        <v>140661192583</v>
      </c>
      <c r="D77" s="11">
        <v>19059566465</v>
      </c>
      <c r="E77" s="11">
        <v>33740437.5</v>
      </c>
      <c r="F77" s="13">
        <f t="shared" si="16"/>
        <v>159754499485.5</v>
      </c>
      <c r="G77" s="11">
        <v>111615415800</v>
      </c>
      <c r="H77" s="20">
        <f t="shared" si="17"/>
        <v>271369915285.5</v>
      </c>
      <c r="I77" s="13">
        <v>385724</v>
      </c>
      <c r="J77" s="11">
        <v>1485315</v>
      </c>
      <c r="K77" s="11">
        <v>25879</v>
      </c>
      <c r="L77" s="13">
        <f t="shared" si="18"/>
        <v>1896918</v>
      </c>
      <c r="M77" s="11">
        <v>2335571</v>
      </c>
      <c r="N77" s="20">
        <f t="shared" si="19"/>
        <v>4232489</v>
      </c>
      <c r="O77" s="12"/>
    </row>
    <row r="78" spans="1:15" x14ac:dyDescent="0.2">
      <c r="A78" s="9"/>
      <c r="B78" s="10" t="s">
        <v>29</v>
      </c>
      <c r="C78" s="11">
        <v>141681943224</v>
      </c>
      <c r="D78" s="11">
        <v>19593576745</v>
      </c>
      <c r="E78" s="11">
        <v>37404440</v>
      </c>
      <c r="F78" s="13">
        <f t="shared" si="16"/>
        <v>161312924409</v>
      </c>
      <c r="G78" s="11">
        <v>109462752247.5</v>
      </c>
      <c r="H78" s="20">
        <f t="shared" si="17"/>
        <v>270775676656.5</v>
      </c>
      <c r="I78" s="13">
        <v>392750</v>
      </c>
      <c r="J78" s="11">
        <v>1547965</v>
      </c>
      <c r="K78" s="11">
        <v>28702</v>
      </c>
      <c r="L78" s="13">
        <f t="shared" si="18"/>
        <v>1969417</v>
      </c>
      <c r="M78" s="11">
        <v>2459806</v>
      </c>
      <c r="N78" s="20">
        <f t="shared" si="19"/>
        <v>4429223</v>
      </c>
      <c r="O78" s="12"/>
    </row>
    <row r="79" spans="1:15" ht="13.5" thickBot="1" x14ac:dyDescent="0.25">
      <c r="A79" s="14"/>
      <c r="B79" s="15" t="s">
        <v>30</v>
      </c>
      <c r="C79" s="17">
        <v>182797709090</v>
      </c>
      <c r="D79" s="17">
        <v>22965009206</v>
      </c>
      <c r="E79" s="17">
        <v>42772896.5</v>
      </c>
      <c r="F79" s="17">
        <f t="shared" si="16"/>
        <v>205805491192.5</v>
      </c>
      <c r="G79" s="17">
        <v>130091147869.49998</v>
      </c>
      <c r="H79" s="21">
        <f>F79+G79</f>
        <v>335896639062</v>
      </c>
      <c r="I79" s="17">
        <v>480973</v>
      </c>
      <c r="J79" s="17">
        <v>1775021</v>
      </c>
      <c r="K79" s="17">
        <v>30647</v>
      </c>
      <c r="L79" s="17">
        <f t="shared" si="18"/>
        <v>2286641</v>
      </c>
      <c r="M79" s="17">
        <v>2809477</v>
      </c>
      <c r="N79" s="21">
        <f>L79+M79</f>
        <v>5096118</v>
      </c>
      <c r="O79" s="12"/>
    </row>
    <row r="80" spans="1:15" x14ac:dyDescent="0.2">
      <c r="A80" s="9">
        <v>2011</v>
      </c>
      <c r="B80" s="10" t="s">
        <v>19</v>
      </c>
      <c r="C80" s="11">
        <v>133071205944.5</v>
      </c>
      <c r="D80" s="11">
        <v>15326978618.5</v>
      </c>
      <c r="E80" s="11">
        <v>35437624.5</v>
      </c>
      <c r="F80" s="13">
        <f>C80+D80+E80</f>
        <v>148433622187.5</v>
      </c>
      <c r="G80" s="11">
        <v>90454699985</v>
      </c>
      <c r="H80" s="20">
        <f>F80+G80</f>
        <v>238888322172.5</v>
      </c>
      <c r="I80" s="13">
        <v>352682</v>
      </c>
      <c r="J80" s="11">
        <v>1653839</v>
      </c>
      <c r="K80" s="11">
        <v>27201</v>
      </c>
      <c r="L80" s="13">
        <f>I80+J80+K80</f>
        <v>2033722</v>
      </c>
      <c r="M80" s="11">
        <v>2507388</v>
      </c>
      <c r="N80" s="20">
        <f>L80+M80</f>
        <v>4541110</v>
      </c>
      <c r="O80" s="12"/>
    </row>
    <row r="81" spans="1:15" x14ac:dyDescent="0.2">
      <c r="A81" s="9"/>
      <c r="B81" s="10" t="s">
        <v>20</v>
      </c>
      <c r="C81" s="11">
        <v>138579136340</v>
      </c>
      <c r="D81" s="11">
        <v>17608832363.5</v>
      </c>
      <c r="E81" s="11">
        <v>33268286.5</v>
      </c>
      <c r="F81" s="13">
        <f t="shared" ref="F81:F91" si="20">C81+D81+E81</f>
        <v>156221236990</v>
      </c>
      <c r="G81" s="11">
        <v>105874144148.5</v>
      </c>
      <c r="H81" s="20">
        <f t="shared" ref="H81:H90" si="21">F81+G81</f>
        <v>262095381138.5</v>
      </c>
      <c r="I81" s="13">
        <v>420856</v>
      </c>
      <c r="J81" s="11">
        <v>1814202</v>
      </c>
      <c r="K81" s="11">
        <v>26135</v>
      </c>
      <c r="L81" s="13">
        <f t="shared" ref="L81:L91" si="22">I81+J81+K81</f>
        <v>2261193</v>
      </c>
      <c r="M81" s="11">
        <v>2734485</v>
      </c>
      <c r="N81" s="20">
        <f t="shared" ref="N81:N90" si="23">L81+M81</f>
        <v>4995678</v>
      </c>
      <c r="O81" s="12"/>
    </row>
    <row r="82" spans="1:15" x14ac:dyDescent="0.2">
      <c r="A82" s="9"/>
      <c r="B82" s="10" t="s">
        <v>21</v>
      </c>
      <c r="C82" s="11">
        <v>169351653000.5</v>
      </c>
      <c r="D82" s="11">
        <v>19586924370</v>
      </c>
      <c r="E82" s="11">
        <v>36165369</v>
      </c>
      <c r="F82" s="13">
        <f t="shared" si="20"/>
        <v>188974742739.5</v>
      </c>
      <c r="G82" s="11">
        <v>117581706797.5</v>
      </c>
      <c r="H82" s="20">
        <f t="shared" si="21"/>
        <v>306556449537</v>
      </c>
      <c r="I82" s="13">
        <v>446917</v>
      </c>
      <c r="J82" s="11">
        <v>1972789</v>
      </c>
      <c r="K82" s="11">
        <v>28631</v>
      </c>
      <c r="L82" s="13">
        <f t="shared" si="22"/>
        <v>2448337</v>
      </c>
      <c r="M82" s="11">
        <v>2638931</v>
      </c>
      <c r="N82" s="20">
        <f t="shared" si="23"/>
        <v>5087268</v>
      </c>
      <c r="O82" s="12"/>
    </row>
    <row r="83" spans="1:15" x14ac:dyDescent="0.2">
      <c r="A83" s="9"/>
      <c r="B83" s="10" t="s">
        <v>22</v>
      </c>
      <c r="C83" s="11">
        <v>174425700508.5</v>
      </c>
      <c r="D83" s="11">
        <v>20253998695.5</v>
      </c>
      <c r="E83" s="11">
        <v>33774973.5</v>
      </c>
      <c r="F83" s="13">
        <f t="shared" si="20"/>
        <v>194713474177.5</v>
      </c>
      <c r="G83" s="11">
        <v>123173210754.5</v>
      </c>
      <c r="H83" s="20">
        <f t="shared" si="21"/>
        <v>317886684932</v>
      </c>
      <c r="I83" s="13">
        <v>458800</v>
      </c>
      <c r="J83" s="11">
        <v>1850324</v>
      </c>
      <c r="K83" s="11">
        <v>27396</v>
      </c>
      <c r="L83" s="13">
        <f t="shared" si="22"/>
        <v>2336520</v>
      </c>
      <c r="M83" s="11">
        <v>2602516</v>
      </c>
      <c r="N83" s="20">
        <f t="shared" si="23"/>
        <v>4939036</v>
      </c>
      <c r="O83" s="12"/>
    </row>
    <row r="84" spans="1:15" x14ac:dyDescent="0.2">
      <c r="A84" s="9"/>
      <c r="B84" s="10" t="s">
        <v>23</v>
      </c>
      <c r="C84" s="11">
        <v>151684501165</v>
      </c>
      <c r="D84" s="11">
        <v>19456649449</v>
      </c>
      <c r="E84" s="11">
        <v>35345916.5</v>
      </c>
      <c r="F84" s="13">
        <f t="shared" si="20"/>
        <v>171176496530.5</v>
      </c>
      <c r="G84" s="11">
        <v>112512855703.5</v>
      </c>
      <c r="H84" s="20">
        <f t="shared" si="21"/>
        <v>283689352234</v>
      </c>
      <c r="I84" s="13">
        <v>488460</v>
      </c>
      <c r="J84" s="11">
        <v>2115890</v>
      </c>
      <c r="K84" s="11">
        <v>28450</v>
      </c>
      <c r="L84" s="13">
        <f t="shared" si="22"/>
        <v>2632800</v>
      </c>
      <c r="M84" s="11">
        <v>2718771</v>
      </c>
      <c r="N84" s="20">
        <f t="shared" si="23"/>
        <v>5351571</v>
      </c>
      <c r="O84" s="12"/>
    </row>
    <row r="85" spans="1:15" x14ac:dyDescent="0.2">
      <c r="A85" s="9"/>
      <c r="B85" s="10" t="s">
        <v>24</v>
      </c>
      <c r="C85" s="11">
        <v>175270000548.5</v>
      </c>
      <c r="D85" s="11">
        <v>20377575070</v>
      </c>
      <c r="E85" s="11">
        <v>31903060</v>
      </c>
      <c r="F85" s="13">
        <f t="shared" si="20"/>
        <v>195679478678.5</v>
      </c>
      <c r="G85" s="11">
        <v>117958585604</v>
      </c>
      <c r="H85" s="20">
        <f t="shared" si="21"/>
        <v>313638064282.5</v>
      </c>
      <c r="I85" s="13">
        <v>387144</v>
      </c>
      <c r="J85" s="11">
        <v>1912656</v>
      </c>
      <c r="K85" s="11">
        <v>25963</v>
      </c>
      <c r="L85" s="13">
        <f t="shared" si="22"/>
        <v>2325763</v>
      </c>
      <c r="M85" s="11">
        <v>2771405</v>
      </c>
      <c r="N85" s="20">
        <f t="shared" si="23"/>
        <v>5097168</v>
      </c>
      <c r="O85" s="12"/>
    </row>
    <row r="86" spans="1:15" x14ac:dyDescent="0.2">
      <c r="A86" s="9"/>
      <c r="B86" s="10" t="s">
        <v>25</v>
      </c>
      <c r="C86" s="11">
        <v>158465540722.5</v>
      </c>
      <c r="D86" s="11">
        <v>20818369456</v>
      </c>
      <c r="E86" s="11">
        <v>35876696</v>
      </c>
      <c r="F86" s="13">
        <f t="shared" si="20"/>
        <v>179319786874.5</v>
      </c>
      <c r="G86" s="11">
        <v>120784578718</v>
      </c>
      <c r="H86" s="20">
        <f t="shared" si="21"/>
        <v>300104365592.5</v>
      </c>
      <c r="I86" s="13">
        <v>401640</v>
      </c>
      <c r="J86" s="11">
        <v>1757374</v>
      </c>
      <c r="K86" s="11">
        <v>25254</v>
      </c>
      <c r="L86" s="13">
        <f t="shared" si="22"/>
        <v>2184268</v>
      </c>
      <c r="M86" s="11">
        <v>2504331</v>
      </c>
      <c r="N86" s="20">
        <f t="shared" si="23"/>
        <v>4688599</v>
      </c>
    </row>
    <row r="87" spans="1:15" x14ac:dyDescent="0.2">
      <c r="A87" s="9"/>
      <c r="B87" s="10" t="s">
        <v>26</v>
      </c>
      <c r="C87" s="11">
        <v>147403695289</v>
      </c>
      <c r="D87" s="11">
        <v>19712236161.5</v>
      </c>
      <c r="E87" s="11">
        <v>34750593.5</v>
      </c>
      <c r="F87" s="13">
        <f t="shared" si="20"/>
        <v>167150682044</v>
      </c>
      <c r="G87" s="11">
        <v>116435028765</v>
      </c>
      <c r="H87" s="20">
        <f t="shared" si="21"/>
        <v>283585710809</v>
      </c>
      <c r="I87" s="13">
        <v>397136</v>
      </c>
      <c r="J87" s="11">
        <v>2047828</v>
      </c>
      <c r="K87" s="11">
        <v>27080</v>
      </c>
      <c r="L87" s="13">
        <f t="shared" si="22"/>
        <v>2472044</v>
      </c>
      <c r="M87" s="11">
        <v>2706225</v>
      </c>
      <c r="N87" s="20">
        <f t="shared" si="23"/>
        <v>5178269</v>
      </c>
    </row>
    <row r="88" spans="1:15" x14ac:dyDescent="0.2">
      <c r="A88" s="9"/>
      <c r="B88" s="10" t="s">
        <v>27</v>
      </c>
      <c r="C88" s="11">
        <v>159795755948.5</v>
      </c>
      <c r="D88" s="11">
        <v>21082882261</v>
      </c>
      <c r="E88" s="11">
        <v>30450735.5</v>
      </c>
      <c r="F88" s="13">
        <f t="shared" si="20"/>
        <v>180909088945</v>
      </c>
      <c r="G88" s="11">
        <v>118358425033</v>
      </c>
      <c r="H88" s="20">
        <f t="shared" si="21"/>
        <v>299267513978</v>
      </c>
      <c r="I88" s="13">
        <v>391940</v>
      </c>
      <c r="J88" s="11">
        <v>2198530</v>
      </c>
      <c r="K88" s="11">
        <v>24671</v>
      </c>
      <c r="L88" s="13">
        <f t="shared" si="22"/>
        <v>2615141</v>
      </c>
      <c r="M88" s="11">
        <v>2813811</v>
      </c>
      <c r="N88" s="20">
        <f t="shared" si="23"/>
        <v>5428952</v>
      </c>
    </row>
    <row r="89" spans="1:15" x14ac:dyDescent="0.2">
      <c r="A89" s="9"/>
      <c r="B89" s="10" t="s">
        <v>28</v>
      </c>
      <c r="C89" s="11">
        <v>162802148128</v>
      </c>
      <c r="D89" s="11">
        <v>20055215274.5</v>
      </c>
      <c r="E89" s="11">
        <v>31256929.5</v>
      </c>
      <c r="F89" s="13">
        <f t="shared" si="20"/>
        <v>182888620332</v>
      </c>
      <c r="G89" s="11">
        <v>108894280869.5</v>
      </c>
      <c r="H89" s="20">
        <f t="shared" si="21"/>
        <v>291782901201.5</v>
      </c>
      <c r="I89" s="13">
        <v>381342</v>
      </c>
      <c r="J89" s="11">
        <v>1769538</v>
      </c>
      <c r="K89" s="11">
        <v>24805</v>
      </c>
      <c r="L89" s="13">
        <f t="shared" si="22"/>
        <v>2175685</v>
      </c>
      <c r="M89" s="11">
        <v>2534594</v>
      </c>
      <c r="N89" s="20">
        <f t="shared" si="23"/>
        <v>4710279</v>
      </c>
    </row>
    <row r="90" spans="1:15" x14ac:dyDescent="0.2">
      <c r="A90" s="9"/>
      <c r="B90" s="10" t="s">
        <v>29</v>
      </c>
      <c r="C90" s="11">
        <v>184137971597.5</v>
      </c>
      <c r="D90" s="11">
        <v>21004955979.5</v>
      </c>
      <c r="E90" s="11">
        <v>32266406</v>
      </c>
      <c r="F90" s="13">
        <f t="shared" si="20"/>
        <v>205175193983</v>
      </c>
      <c r="G90" s="11">
        <v>112873500371</v>
      </c>
      <c r="H90" s="20">
        <f t="shared" si="21"/>
        <v>318048694354</v>
      </c>
      <c r="I90" s="13">
        <v>401063</v>
      </c>
      <c r="J90" s="11">
        <v>2016589</v>
      </c>
      <c r="K90" s="11">
        <v>25227</v>
      </c>
      <c r="L90" s="13">
        <f t="shared" si="22"/>
        <v>2442879</v>
      </c>
      <c r="M90" s="11">
        <v>2904818</v>
      </c>
      <c r="N90" s="20">
        <f t="shared" si="23"/>
        <v>5347697</v>
      </c>
    </row>
    <row r="91" spans="1:15" ht="13.5" thickBot="1" x14ac:dyDescent="0.25">
      <c r="A91" s="14"/>
      <c r="B91" s="15" t="s">
        <v>30</v>
      </c>
      <c r="C91" s="17">
        <v>210071343213</v>
      </c>
      <c r="D91" s="17">
        <v>23842091445.5</v>
      </c>
      <c r="E91" s="17">
        <v>35117055.5</v>
      </c>
      <c r="F91" s="17">
        <f t="shared" si="20"/>
        <v>233948551714</v>
      </c>
      <c r="G91" s="17">
        <v>140732522742</v>
      </c>
      <c r="H91" s="21">
        <f>F91+G91</f>
        <v>374681074456</v>
      </c>
      <c r="I91" s="17">
        <v>517906</v>
      </c>
      <c r="J91" s="17">
        <v>2210618</v>
      </c>
      <c r="K91" s="17">
        <v>25740</v>
      </c>
      <c r="L91" s="17">
        <f t="shared" si="22"/>
        <v>2754264</v>
      </c>
      <c r="M91" s="17">
        <v>3119058</v>
      </c>
      <c r="N91" s="21">
        <f>L91+M91</f>
        <v>5873322</v>
      </c>
    </row>
    <row r="92" spans="1:15" x14ac:dyDescent="0.2">
      <c r="A92" s="9">
        <v>2012</v>
      </c>
      <c r="B92" s="10" t="s">
        <v>19</v>
      </c>
      <c r="C92" s="11">
        <v>178378126432</v>
      </c>
      <c r="D92" s="11">
        <v>16978920029.5</v>
      </c>
      <c r="E92" s="11">
        <v>32154657.5</v>
      </c>
      <c r="F92" s="13">
        <f>C92+D92+E92</f>
        <v>195389201119</v>
      </c>
      <c r="G92" s="11">
        <v>105123806229</v>
      </c>
      <c r="H92" s="20">
        <f>F92+G92</f>
        <v>300513007348</v>
      </c>
      <c r="I92" s="13">
        <v>324492</v>
      </c>
      <c r="J92" s="11">
        <v>1812665</v>
      </c>
      <c r="K92" s="11">
        <v>24525</v>
      </c>
      <c r="L92" s="13">
        <f>I92+J92+K92</f>
        <v>2161682</v>
      </c>
      <c r="M92" s="11">
        <v>2522369</v>
      </c>
      <c r="N92" s="20">
        <f>L92+M92</f>
        <v>4684051</v>
      </c>
    </row>
    <row r="93" spans="1:15" x14ac:dyDescent="0.2">
      <c r="A93" s="9"/>
      <c r="B93" s="10" t="s">
        <v>20</v>
      </c>
      <c r="C93" s="11">
        <v>189062101444</v>
      </c>
      <c r="D93" s="11">
        <v>18180792042</v>
      </c>
      <c r="E93" s="11">
        <v>28368755</v>
      </c>
      <c r="F93" s="13">
        <f t="shared" ref="F93:F103" si="24">C93+D93+E93</f>
        <v>207271262241</v>
      </c>
      <c r="G93" s="11">
        <v>109627903510</v>
      </c>
      <c r="H93" s="20">
        <f t="shared" ref="H93:H102" si="25">F93+G93</f>
        <v>316899165751</v>
      </c>
      <c r="I93" s="13">
        <v>405498</v>
      </c>
      <c r="J93" s="11">
        <v>1876082</v>
      </c>
      <c r="K93" s="11">
        <v>22406</v>
      </c>
      <c r="L93" s="13">
        <f t="shared" ref="L93:L103" si="26">I93+J93+K93</f>
        <v>2303986</v>
      </c>
      <c r="M93" s="11">
        <v>2634005</v>
      </c>
      <c r="N93" s="20">
        <f t="shared" ref="N93:N102" si="27">L93+M93</f>
        <v>4937991</v>
      </c>
    </row>
    <row r="94" spans="1:15" x14ac:dyDescent="0.2">
      <c r="A94" s="9"/>
      <c r="B94" s="10" t="s">
        <v>21</v>
      </c>
      <c r="C94" s="11">
        <v>204036033263.5</v>
      </c>
      <c r="D94" s="11">
        <v>20439015521</v>
      </c>
      <c r="E94" s="11">
        <v>28670440.5</v>
      </c>
      <c r="F94" s="13">
        <f t="shared" si="24"/>
        <v>224503719225</v>
      </c>
      <c r="G94" s="11">
        <v>119415765627.5</v>
      </c>
      <c r="H94" s="20">
        <f t="shared" si="25"/>
        <v>343919484852.5</v>
      </c>
      <c r="I94" s="13">
        <v>449585</v>
      </c>
      <c r="J94" s="11">
        <v>1952198</v>
      </c>
      <c r="K94" s="11">
        <v>22399</v>
      </c>
      <c r="L94" s="13">
        <f t="shared" si="26"/>
        <v>2424182</v>
      </c>
      <c r="M94" s="11">
        <v>2681387</v>
      </c>
      <c r="N94" s="20">
        <f t="shared" si="27"/>
        <v>5105569</v>
      </c>
    </row>
    <row r="95" spans="1:15" x14ac:dyDescent="0.2">
      <c r="A95" s="9"/>
      <c r="B95" s="10" t="s">
        <v>22</v>
      </c>
      <c r="C95" s="11">
        <v>213971145835.5</v>
      </c>
      <c r="D95" s="11">
        <v>20413739245</v>
      </c>
      <c r="E95" s="11">
        <v>35581201</v>
      </c>
      <c r="F95" s="13">
        <f t="shared" si="24"/>
        <v>234420466281.5</v>
      </c>
      <c r="G95" s="11">
        <v>127802876883</v>
      </c>
      <c r="H95" s="20">
        <f t="shared" si="25"/>
        <v>362223343164.5</v>
      </c>
      <c r="I95" s="13">
        <v>430674</v>
      </c>
      <c r="J95" s="11">
        <v>1850974</v>
      </c>
      <c r="K95" s="11">
        <v>24801</v>
      </c>
      <c r="L95" s="13">
        <f t="shared" si="26"/>
        <v>2306449</v>
      </c>
      <c r="M95" s="11">
        <v>2888982</v>
      </c>
      <c r="N95" s="20">
        <f t="shared" si="27"/>
        <v>5195431</v>
      </c>
    </row>
    <row r="96" spans="1:15" x14ac:dyDescent="0.2">
      <c r="A96" s="9"/>
      <c r="B96" s="10" t="s">
        <v>23</v>
      </c>
      <c r="C96" s="11">
        <v>233667227423</v>
      </c>
      <c r="D96" s="11">
        <v>21797363184.5</v>
      </c>
      <c r="E96" s="11">
        <v>29983177.5</v>
      </c>
      <c r="F96" s="13">
        <f t="shared" si="24"/>
        <v>255494573785</v>
      </c>
      <c r="G96" s="11">
        <v>130909255563.5</v>
      </c>
      <c r="H96" s="20">
        <f t="shared" si="25"/>
        <v>386403829348.5</v>
      </c>
      <c r="I96" s="13">
        <v>401062</v>
      </c>
      <c r="J96" s="11">
        <v>2078147</v>
      </c>
      <c r="K96" s="11">
        <v>22227</v>
      </c>
      <c r="L96" s="13">
        <f t="shared" si="26"/>
        <v>2501436</v>
      </c>
      <c r="M96" s="11">
        <v>2966120</v>
      </c>
      <c r="N96" s="20">
        <f t="shared" si="27"/>
        <v>5467556</v>
      </c>
    </row>
    <row r="97" spans="1:14" x14ac:dyDescent="0.2">
      <c r="A97" s="9"/>
      <c r="B97" s="10" t="s">
        <v>24</v>
      </c>
      <c r="C97" s="11">
        <v>209615204659.5</v>
      </c>
      <c r="D97" s="11">
        <v>20540317304.5</v>
      </c>
      <c r="E97" s="11">
        <v>27896462.5</v>
      </c>
      <c r="F97" s="13">
        <f t="shared" si="24"/>
        <v>230183418426.5</v>
      </c>
      <c r="G97" s="11">
        <v>119884881079</v>
      </c>
      <c r="H97" s="20">
        <f t="shared" si="25"/>
        <v>350068299505.5</v>
      </c>
      <c r="I97" s="13">
        <v>454912</v>
      </c>
      <c r="J97" s="11">
        <v>1950120</v>
      </c>
      <c r="K97" s="11">
        <v>20725</v>
      </c>
      <c r="L97" s="13">
        <f t="shared" si="26"/>
        <v>2425757</v>
      </c>
      <c r="M97" s="11">
        <v>2560103</v>
      </c>
      <c r="N97" s="20">
        <f t="shared" si="27"/>
        <v>4985860</v>
      </c>
    </row>
    <row r="98" spans="1:14" x14ac:dyDescent="0.2">
      <c r="A98" s="9"/>
      <c r="B98" s="10" t="s">
        <v>25</v>
      </c>
      <c r="C98" s="11">
        <v>227411438218</v>
      </c>
      <c r="D98" s="11">
        <v>23345159660.5</v>
      </c>
      <c r="E98" s="11">
        <v>30528921.5</v>
      </c>
      <c r="F98" s="13">
        <f t="shared" si="24"/>
        <v>250787126800</v>
      </c>
      <c r="G98" s="11">
        <v>130533400400.5</v>
      </c>
      <c r="H98" s="20">
        <f t="shared" si="25"/>
        <v>381320527200.5</v>
      </c>
      <c r="I98" s="13">
        <v>449454</v>
      </c>
      <c r="J98" s="11">
        <v>1922107</v>
      </c>
      <c r="K98" s="11">
        <v>21434</v>
      </c>
      <c r="L98" s="13">
        <f t="shared" si="26"/>
        <v>2392995</v>
      </c>
      <c r="M98" s="11">
        <v>2835532</v>
      </c>
      <c r="N98" s="20">
        <f t="shared" si="27"/>
        <v>5228527</v>
      </c>
    </row>
    <row r="99" spans="1:14" x14ac:dyDescent="0.2">
      <c r="A99" s="9"/>
      <c r="B99" s="10" t="s">
        <v>26</v>
      </c>
      <c r="C99" s="11">
        <v>218561653280</v>
      </c>
      <c r="D99" s="11">
        <v>20563603414.5</v>
      </c>
      <c r="E99" s="11">
        <v>27890378.5</v>
      </c>
      <c r="F99" s="13">
        <f t="shared" si="24"/>
        <v>239153147073</v>
      </c>
      <c r="G99" s="11">
        <v>123870413439</v>
      </c>
      <c r="H99" s="20">
        <f t="shared" si="25"/>
        <v>363023560512</v>
      </c>
      <c r="I99" s="13">
        <v>358565</v>
      </c>
      <c r="J99" s="11">
        <v>1898652</v>
      </c>
      <c r="K99" s="11">
        <v>19691</v>
      </c>
      <c r="L99" s="13">
        <f t="shared" si="26"/>
        <v>2276908</v>
      </c>
      <c r="M99" s="11">
        <v>2946758</v>
      </c>
      <c r="N99" s="20">
        <f t="shared" si="27"/>
        <v>5223666</v>
      </c>
    </row>
    <row r="100" spans="1:14" x14ac:dyDescent="0.2">
      <c r="A100" s="9"/>
      <c r="B100" s="10" t="s">
        <v>27</v>
      </c>
      <c r="C100" s="11">
        <v>202998329637</v>
      </c>
      <c r="D100" s="11">
        <v>21142674291.5</v>
      </c>
      <c r="E100" s="11">
        <v>23969889.5</v>
      </c>
      <c r="F100" s="13">
        <f t="shared" si="24"/>
        <v>224164973818</v>
      </c>
      <c r="G100" s="11">
        <v>121200550305.5</v>
      </c>
      <c r="H100" s="20">
        <f t="shared" si="25"/>
        <v>345365524123.5</v>
      </c>
      <c r="I100" s="13">
        <v>391328</v>
      </c>
      <c r="J100" s="11">
        <v>2118216</v>
      </c>
      <c r="K100" s="11">
        <v>17799</v>
      </c>
      <c r="L100" s="13">
        <f t="shared" si="26"/>
        <v>2527343</v>
      </c>
      <c r="M100" s="11">
        <v>2934751</v>
      </c>
      <c r="N100" s="20">
        <f t="shared" si="27"/>
        <v>5462094</v>
      </c>
    </row>
    <row r="101" spans="1:14" x14ac:dyDescent="0.2">
      <c r="A101" s="9"/>
      <c r="B101" s="10" t="s">
        <v>28</v>
      </c>
      <c r="C101" s="11">
        <v>213657525722</v>
      </c>
      <c r="D101" s="11">
        <v>23630595730.5</v>
      </c>
      <c r="E101" s="11">
        <v>24463519</v>
      </c>
      <c r="F101" s="13">
        <f t="shared" si="24"/>
        <v>237312584971.5</v>
      </c>
      <c r="G101" s="11">
        <v>126822660093.5</v>
      </c>
      <c r="H101" s="20">
        <f t="shared" si="25"/>
        <v>364135245065</v>
      </c>
      <c r="I101" s="13">
        <v>401661</v>
      </c>
      <c r="J101" s="11">
        <v>2084578</v>
      </c>
      <c r="K101" s="11">
        <v>19370</v>
      </c>
      <c r="L101" s="13">
        <f t="shared" si="26"/>
        <v>2505609</v>
      </c>
      <c r="M101" s="11">
        <v>3200185</v>
      </c>
      <c r="N101" s="20">
        <f t="shared" si="27"/>
        <v>5705794</v>
      </c>
    </row>
    <row r="102" spans="1:14" x14ac:dyDescent="0.2">
      <c r="A102" s="9"/>
      <c r="B102" s="10" t="s">
        <v>29</v>
      </c>
      <c r="C102" s="11">
        <v>227917468543</v>
      </c>
      <c r="D102" s="11">
        <v>23100560628</v>
      </c>
      <c r="E102" s="11">
        <v>22177684.5</v>
      </c>
      <c r="F102" s="13">
        <f t="shared" si="24"/>
        <v>251040206855.5</v>
      </c>
      <c r="G102" s="11">
        <v>120109168494</v>
      </c>
      <c r="H102" s="20">
        <f t="shared" si="25"/>
        <v>371149375349.5</v>
      </c>
      <c r="I102" s="13">
        <v>406509</v>
      </c>
      <c r="J102" s="11">
        <v>1969659</v>
      </c>
      <c r="K102" s="11">
        <v>17379</v>
      </c>
      <c r="L102" s="13">
        <f t="shared" si="26"/>
        <v>2393547</v>
      </c>
      <c r="M102" s="11">
        <v>3016787</v>
      </c>
      <c r="N102" s="20">
        <f t="shared" si="27"/>
        <v>5410334</v>
      </c>
    </row>
    <row r="103" spans="1:14" ht="13.5" thickBot="1" x14ac:dyDescent="0.25">
      <c r="A103" s="14"/>
      <c r="B103" s="15" t="s">
        <v>30</v>
      </c>
      <c r="C103" s="17">
        <v>244009101872</v>
      </c>
      <c r="D103" s="17">
        <v>24722658728.5</v>
      </c>
      <c r="E103" s="17">
        <v>28061277</v>
      </c>
      <c r="F103" s="17">
        <f t="shared" si="24"/>
        <v>268759821877.5</v>
      </c>
      <c r="G103" s="17">
        <v>144158497981</v>
      </c>
      <c r="H103" s="21">
        <f>F103+G103</f>
        <v>412918319858.5</v>
      </c>
      <c r="I103" s="17">
        <v>457109</v>
      </c>
      <c r="J103" s="17">
        <v>2258006</v>
      </c>
      <c r="K103" s="17">
        <v>19118</v>
      </c>
      <c r="L103" s="17">
        <f t="shared" si="26"/>
        <v>2734233</v>
      </c>
      <c r="M103" s="17">
        <v>3274471</v>
      </c>
      <c r="N103" s="21">
        <f>L103+M103</f>
        <v>6008704</v>
      </c>
    </row>
    <row r="104" spans="1:14" x14ac:dyDescent="0.2">
      <c r="A104" s="9">
        <v>2013</v>
      </c>
      <c r="B104" s="10" t="s">
        <v>19</v>
      </c>
      <c r="C104" s="11">
        <v>260896899597</v>
      </c>
      <c r="D104" s="11">
        <v>19516281522</v>
      </c>
      <c r="E104" s="11">
        <v>21542380</v>
      </c>
      <c r="F104" s="13">
        <f>C104+D104+E104</f>
        <v>280434723499</v>
      </c>
      <c r="G104" s="11">
        <v>119430284774</v>
      </c>
      <c r="H104" s="20">
        <f>F104+G104</f>
        <v>399865008273</v>
      </c>
      <c r="I104" s="13">
        <v>375898</v>
      </c>
      <c r="J104" s="11">
        <v>1897757</v>
      </c>
      <c r="K104" s="11">
        <v>14826</v>
      </c>
      <c r="L104" s="13">
        <f>I104+J104+K104</f>
        <v>2288481</v>
      </c>
      <c r="M104" s="11">
        <v>2783488</v>
      </c>
      <c r="N104" s="20">
        <f>L104+M104</f>
        <v>5071969</v>
      </c>
    </row>
    <row r="105" spans="1:14" x14ac:dyDescent="0.2">
      <c r="A105" s="9"/>
      <c r="B105" s="10" t="s">
        <v>20</v>
      </c>
      <c r="C105" s="11">
        <v>263791073077</v>
      </c>
      <c r="D105" s="11">
        <v>20183075313</v>
      </c>
      <c r="E105" s="11">
        <v>20724633</v>
      </c>
      <c r="F105" s="13">
        <f>C105+D105+E105</f>
        <v>283994873023</v>
      </c>
      <c r="G105" s="11">
        <v>112457751399</v>
      </c>
      <c r="H105" s="20">
        <f t="shared" ref="H105:H114" si="28">F105+G105</f>
        <v>396452624422</v>
      </c>
      <c r="I105" s="13">
        <v>408082</v>
      </c>
      <c r="J105" s="11">
        <v>1886617</v>
      </c>
      <c r="K105" s="11">
        <v>14392</v>
      </c>
      <c r="L105" s="13">
        <f t="shared" ref="L105:L115" si="29">I105+J105+K105</f>
        <v>2309091</v>
      </c>
      <c r="M105" s="11">
        <v>2912448</v>
      </c>
      <c r="N105" s="20">
        <f t="shared" ref="N105:N114" si="30">L105+M105</f>
        <v>5221539</v>
      </c>
    </row>
    <row r="106" spans="1:14" x14ac:dyDescent="0.2">
      <c r="A106" s="9"/>
      <c r="B106" s="10" t="s">
        <v>21</v>
      </c>
      <c r="C106" s="11">
        <v>223948955490</v>
      </c>
      <c r="D106" s="11">
        <v>21347340850</v>
      </c>
      <c r="E106" s="11">
        <v>21910831</v>
      </c>
      <c r="F106" s="13">
        <f t="shared" ref="F106:F115" si="31">C106+D106+E106</f>
        <v>245318207171</v>
      </c>
      <c r="G106" s="11">
        <v>120575879961</v>
      </c>
      <c r="H106" s="20">
        <f t="shared" si="28"/>
        <v>365894087132</v>
      </c>
      <c r="I106" s="13">
        <v>530288</v>
      </c>
      <c r="J106" s="11">
        <v>1939471</v>
      </c>
      <c r="K106" s="11">
        <v>14570</v>
      </c>
      <c r="L106" s="13">
        <f t="shared" si="29"/>
        <v>2484329</v>
      </c>
      <c r="M106" s="11">
        <v>2897522</v>
      </c>
      <c r="N106" s="20">
        <f t="shared" si="30"/>
        <v>5381851</v>
      </c>
    </row>
    <row r="107" spans="1:14" x14ac:dyDescent="0.2">
      <c r="A107" s="9"/>
      <c r="B107" s="10" t="s">
        <v>22</v>
      </c>
      <c r="C107" s="11">
        <v>292554935686</v>
      </c>
      <c r="D107" s="11">
        <v>24797558001</v>
      </c>
      <c r="E107" s="11">
        <v>25195817</v>
      </c>
      <c r="F107" s="13">
        <f t="shared" si="31"/>
        <v>317377689504</v>
      </c>
      <c r="G107" s="11">
        <v>153317227450</v>
      </c>
      <c r="H107" s="20">
        <f t="shared" si="28"/>
        <v>470694916954</v>
      </c>
      <c r="I107" s="13">
        <v>460245</v>
      </c>
      <c r="J107" s="11">
        <v>2141883</v>
      </c>
      <c r="K107" s="11">
        <v>15906</v>
      </c>
      <c r="L107" s="13">
        <f t="shared" si="29"/>
        <v>2618034</v>
      </c>
      <c r="M107" s="11">
        <v>3228832</v>
      </c>
      <c r="N107" s="20">
        <f t="shared" si="30"/>
        <v>5846866</v>
      </c>
    </row>
    <row r="108" spans="1:14" x14ac:dyDescent="0.2">
      <c r="A108" s="9"/>
      <c r="B108" s="10" t="s">
        <v>23</v>
      </c>
      <c r="C108" s="11">
        <v>246057494230</v>
      </c>
      <c r="D108" s="11">
        <v>21706236323</v>
      </c>
      <c r="E108" s="11">
        <v>22857892</v>
      </c>
      <c r="F108" s="13">
        <f t="shared" si="31"/>
        <v>267786588445</v>
      </c>
      <c r="G108" s="11">
        <v>121266635902</v>
      </c>
      <c r="H108" s="20">
        <f t="shared" si="28"/>
        <v>389053224347</v>
      </c>
      <c r="I108" s="13">
        <v>390036</v>
      </c>
      <c r="J108" s="11">
        <v>2037577</v>
      </c>
      <c r="K108" s="11">
        <v>14637</v>
      </c>
      <c r="L108" s="13">
        <f t="shared" si="29"/>
        <v>2442250</v>
      </c>
      <c r="M108" s="11">
        <v>2931318</v>
      </c>
      <c r="N108" s="20">
        <f t="shared" si="30"/>
        <v>5373568</v>
      </c>
    </row>
    <row r="109" spans="1:14" x14ac:dyDescent="0.2">
      <c r="A109" s="9"/>
      <c r="B109" s="10" t="s">
        <v>24</v>
      </c>
      <c r="C109" s="11">
        <v>218215233564</v>
      </c>
      <c r="D109" s="11">
        <v>21485313087</v>
      </c>
      <c r="E109" s="11">
        <v>21095805</v>
      </c>
      <c r="F109" s="13">
        <f t="shared" si="31"/>
        <v>239721642456</v>
      </c>
      <c r="G109" s="11">
        <v>116217246445</v>
      </c>
      <c r="H109" s="20">
        <f t="shared" si="28"/>
        <v>355938888901</v>
      </c>
      <c r="I109" s="13">
        <v>390830</v>
      </c>
      <c r="J109" s="11">
        <v>2028074</v>
      </c>
      <c r="K109" s="11">
        <v>13387</v>
      </c>
      <c r="L109" s="13">
        <f t="shared" si="29"/>
        <v>2432291</v>
      </c>
      <c r="M109" s="11">
        <v>2648039</v>
      </c>
      <c r="N109" s="20">
        <f t="shared" si="30"/>
        <v>5080330</v>
      </c>
    </row>
    <row r="110" spans="1:14" x14ac:dyDescent="0.2">
      <c r="A110" s="9"/>
      <c r="B110" s="10" t="s">
        <v>25</v>
      </c>
      <c r="C110" s="11">
        <v>217148272530</v>
      </c>
      <c r="D110" s="11">
        <v>25697455780</v>
      </c>
      <c r="E110" s="11">
        <v>24586656</v>
      </c>
      <c r="F110" s="13">
        <f t="shared" si="31"/>
        <v>242870314966</v>
      </c>
      <c r="G110" s="11">
        <v>139025311276</v>
      </c>
      <c r="H110" s="20">
        <f t="shared" si="28"/>
        <v>381895626242</v>
      </c>
      <c r="I110" s="13">
        <v>464574</v>
      </c>
      <c r="J110" s="11">
        <v>2093135</v>
      </c>
      <c r="K110" s="11">
        <v>15129</v>
      </c>
      <c r="L110" s="13">
        <f t="shared" si="29"/>
        <v>2572838</v>
      </c>
      <c r="M110" s="11">
        <v>3182329</v>
      </c>
      <c r="N110" s="20">
        <f t="shared" si="30"/>
        <v>5755167</v>
      </c>
    </row>
    <row r="111" spans="1:14" x14ac:dyDescent="0.2">
      <c r="A111" s="9"/>
      <c r="B111" s="10" t="s">
        <v>26</v>
      </c>
      <c r="C111" s="11">
        <v>175867821179</v>
      </c>
      <c r="D111" s="11">
        <v>21407822917</v>
      </c>
      <c r="E111" s="11">
        <v>21023705</v>
      </c>
      <c r="F111" s="13">
        <f t="shared" si="31"/>
        <v>197296667801</v>
      </c>
      <c r="G111" s="11">
        <v>119165119563</v>
      </c>
      <c r="H111" s="20">
        <f t="shared" si="28"/>
        <v>316461787364</v>
      </c>
      <c r="I111" s="13">
        <v>355510</v>
      </c>
      <c r="J111" s="11">
        <v>1929393</v>
      </c>
      <c r="K111" s="11">
        <v>13406</v>
      </c>
      <c r="L111" s="13">
        <f t="shared" si="29"/>
        <v>2298309</v>
      </c>
      <c r="M111" s="11">
        <v>2749954</v>
      </c>
      <c r="N111" s="20">
        <f t="shared" si="30"/>
        <v>5048263</v>
      </c>
    </row>
    <row r="112" spans="1:14" x14ac:dyDescent="0.2">
      <c r="A112" s="9"/>
      <c r="B112" s="10" t="s">
        <v>27</v>
      </c>
      <c r="C112" s="11">
        <v>200900344319</v>
      </c>
      <c r="D112" s="11">
        <v>22797553065</v>
      </c>
      <c r="E112" s="11">
        <v>20480179</v>
      </c>
      <c r="F112" s="13">
        <f t="shared" si="31"/>
        <v>223718377563</v>
      </c>
      <c r="G112" s="11">
        <v>122683878487</v>
      </c>
      <c r="H112" s="20">
        <f t="shared" si="28"/>
        <v>346402256050</v>
      </c>
      <c r="I112" s="13">
        <v>381221</v>
      </c>
      <c r="J112" s="11">
        <v>2070626</v>
      </c>
      <c r="K112" s="11">
        <v>13969</v>
      </c>
      <c r="L112" s="13">
        <f t="shared" si="29"/>
        <v>2465816</v>
      </c>
      <c r="M112" s="11">
        <v>3013602</v>
      </c>
      <c r="N112" s="20">
        <f t="shared" si="30"/>
        <v>5479418</v>
      </c>
    </row>
    <row r="113" spans="1:14" x14ac:dyDescent="0.2">
      <c r="A113" s="9"/>
      <c r="B113" s="10" t="s">
        <v>28</v>
      </c>
      <c r="C113" s="11">
        <v>260910952852</v>
      </c>
      <c r="D113" s="11">
        <v>24767575786</v>
      </c>
      <c r="E113" s="11">
        <v>20462143</v>
      </c>
      <c r="F113" s="13">
        <f t="shared" si="31"/>
        <v>285698990781</v>
      </c>
      <c r="G113" s="11">
        <v>126790430384</v>
      </c>
      <c r="H113" s="20">
        <f t="shared" si="28"/>
        <v>412489421165</v>
      </c>
      <c r="I113" s="13">
        <v>413374</v>
      </c>
      <c r="J113" s="11">
        <v>2022831</v>
      </c>
      <c r="K113" s="11">
        <v>13905</v>
      </c>
      <c r="L113" s="13">
        <f t="shared" si="29"/>
        <v>2450110</v>
      </c>
      <c r="M113" s="11">
        <v>3129922</v>
      </c>
      <c r="N113" s="20">
        <f t="shared" si="30"/>
        <v>5580032</v>
      </c>
    </row>
    <row r="114" spans="1:14" x14ac:dyDescent="0.2">
      <c r="A114" s="9"/>
      <c r="B114" s="10" t="s">
        <v>29</v>
      </c>
      <c r="C114" s="11">
        <v>241196068300</v>
      </c>
      <c r="D114" s="11">
        <v>23278645820</v>
      </c>
      <c r="E114" s="11">
        <v>18756507</v>
      </c>
      <c r="F114" s="13">
        <f t="shared" si="31"/>
        <v>264493470627</v>
      </c>
      <c r="G114" s="11">
        <v>118567812031</v>
      </c>
      <c r="H114" s="20">
        <f t="shared" si="28"/>
        <v>383061282658</v>
      </c>
      <c r="I114" s="13">
        <v>381652</v>
      </c>
      <c r="J114" s="11">
        <v>1903366</v>
      </c>
      <c r="K114" s="11">
        <v>12811</v>
      </c>
      <c r="L114" s="13">
        <f t="shared" si="29"/>
        <v>2297829</v>
      </c>
      <c r="M114" s="11">
        <v>3081761</v>
      </c>
      <c r="N114" s="20">
        <f t="shared" si="30"/>
        <v>5379590</v>
      </c>
    </row>
    <row r="115" spans="1:14" ht="13.5" thickBot="1" x14ac:dyDescent="0.25">
      <c r="A115" s="14"/>
      <c r="B115" s="15" t="s">
        <v>30</v>
      </c>
      <c r="C115" s="17">
        <v>264639270540</v>
      </c>
      <c r="D115" s="17">
        <v>27098053518</v>
      </c>
      <c r="E115" s="17">
        <v>19637306</v>
      </c>
      <c r="F115" s="17">
        <f t="shared" si="31"/>
        <v>291756961364</v>
      </c>
      <c r="G115" s="17">
        <v>155575704109</v>
      </c>
      <c r="H115" s="21">
        <f>F115+G115</f>
        <v>447332665473</v>
      </c>
      <c r="I115" s="17">
        <v>474444</v>
      </c>
      <c r="J115" s="17">
        <v>2342322</v>
      </c>
      <c r="K115" s="17">
        <v>13902</v>
      </c>
      <c r="L115" s="17">
        <f t="shared" si="29"/>
        <v>2830668</v>
      </c>
      <c r="M115" s="17">
        <v>3464129</v>
      </c>
      <c r="N115" s="21">
        <f>L115+M115</f>
        <v>6294797</v>
      </c>
    </row>
    <row r="116" spans="1:14" x14ac:dyDescent="0.2">
      <c r="A116" s="9">
        <v>2014</v>
      </c>
      <c r="B116" s="10" t="s">
        <v>19</v>
      </c>
      <c r="C116" s="11">
        <v>217063724523</v>
      </c>
      <c r="D116" s="11">
        <v>20530175932</v>
      </c>
      <c r="E116" s="11">
        <v>19002397</v>
      </c>
      <c r="F116" s="13">
        <f>C116+D116+E116</f>
        <v>237612902852</v>
      </c>
      <c r="G116" s="11">
        <v>125324392054</v>
      </c>
      <c r="H116" s="20">
        <f>F116+G116</f>
        <v>362937294906</v>
      </c>
      <c r="I116" s="13">
        <v>351275</v>
      </c>
      <c r="J116" s="11">
        <v>1807272</v>
      </c>
      <c r="K116" s="11">
        <v>13180</v>
      </c>
      <c r="L116" s="13">
        <f>I116+J116+K116</f>
        <v>2171727</v>
      </c>
      <c r="M116" s="11">
        <v>3023219</v>
      </c>
      <c r="N116" s="20">
        <f>L116+M116</f>
        <v>5194946</v>
      </c>
    </row>
    <row r="117" spans="1:14" x14ac:dyDescent="0.2">
      <c r="A117" s="9"/>
      <c r="B117" s="10" t="s">
        <v>20</v>
      </c>
      <c r="C117" s="11">
        <v>199700481426</v>
      </c>
      <c r="D117" s="11">
        <v>21673155027</v>
      </c>
      <c r="E117" s="11">
        <v>18522543</v>
      </c>
      <c r="F117" s="13">
        <f t="shared" ref="F117:F127" si="32">C117+D117+E117</f>
        <v>221392158996</v>
      </c>
      <c r="G117" s="11">
        <v>115562089396</v>
      </c>
      <c r="H117" s="20">
        <f t="shared" ref="H117:H127" si="33">F117+G117</f>
        <v>336954248392</v>
      </c>
      <c r="I117" s="13">
        <v>505296</v>
      </c>
      <c r="J117" s="11">
        <v>1992213</v>
      </c>
      <c r="K117" s="11">
        <v>13019</v>
      </c>
      <c r="L117" s="13">
        <f t="shared" ref="L117:L127" si="34">I117+J117+K117</f>
        <v>2510528</v>
      </c>
      <c r="M117" s="11">
        <v>3005314</v>
      </c>
      <c r="N117" s="20">
        <f t="shared" ref="N117:N127" si="35">L117+M117</f>
        <v>5515842</v>
      </c>
    </row>
    <row r="118" spans="1:14" x14ac:dyDescent="0.2">
      <c r="A118" s="9"/>
      <c r="B118" s="10" t="s">
        <v>21</v>
      </c>
      <c r="C118" s="11">
        <v>235004192328</v>
      </c>
      <c r="D118" s="11">
        <v>23562568949</v>
      </c>
      <c r="E118" s="11">
        <v>23937596</v>
      </c>
      <c r="F118" s="13">
        <f t="shared" si="32"/>
        <v>258590698873</v>
      </c>
      <c r="G118" s="11">
        <v>121869071104</v>
      </c>
      <c r="H118" s="20">
        <f t="shared" si="33"/>
        <v>380459769977</v>
      </c>
      <c r="I118" s="13">
        <v>446894</v>
      </c>
      <c r="J118" s="11">
        <v>2041060</v>
      </c>
      <c r="K118" s="11">
        <v>16103</v>
      </c>
      <c r="L118" s="13">
        <f t="shared" si="34"/>
        <v>2504057</v>
      </c>
      <c r="M118" s="11">
        <v>3135319</v>
      </c>
      <c r="N118" s="20">
        <f t="shared" si="35"/>
        <v>5639376</v>
      </c>
    </row>
    <row r="119" spans="1:14" x14ac:dyDescent="0.2">
      <c r="A119" s="9"/>
      <c r="B119" s="10" t="s">
        <v>22</v>
      </c>
      <c r="C119" s="11">
        <v>295869492147</v>
      </c>
      <c r="D119" s="11">
        <v>24690555989</v>
      </c>
      <c r="E119" s="11">
        <v>23679710</v>
      </c>
      <c r="F119" s="13">
        <f t="shared" si="32"/>
        <v>320583727846</v>
      </c>
      <c r="G119" s="11">
        <v>145714154757</v>
      </c>
      <c r="H119" s="20">
        <f t="shared" si="33"/>
        <v>466297882603</v>
      </c>
      <c r="I119" s="13">
        <v>420050</v>
      </c>
      <c r="J119" s="11">
        <v>1988531</v>
      </c>
      <c r="K119" s="11">
        <v>17228</v>
      </c>
      <c r="L119" s="13">
        <f t="shared" si="34"/>
        <v>2425809</v>
      </c>
      <c r="M119" s="11">
        <v>3248386</v>
      </c>
      <c r="N119" s="20">
        <f t="shared" si="35"/>
        <v>5674195</v>
      </c>
    </row>
    <row r="120" spans="1:14" x14ac:dyDescent="0.2">
      <c r="A120" s="9"/>
      <c r="B120" s="10" t="s">
        <v>23</v>
      </c>
      <c r="C120" s="11">
        <v>255107659852</v>
      </c>
      <c r="D120" s="11">
        <v>24243813002</v>
      </c>
      <c r="E120" s="11">
        <v>22163901</v>
      </c>
      <c r="F120" s="13">
        <f t="shared" si="32"/>
        <v>279373636755</v>
      </c>
      <c r="G120" s="11">
        <v>113387176941</v>
      </c>
      <c r="H120" s="20">
        <f t="shared" si="33"/>
        <v>392760813696</v>
      </c>
      <c r="I120" s="13">
        <v>385490</v>
      </c>
      <c r="J120" s="11">
        <v>2083069</v>
      </c>
      <c r="K120" s="11">
        <v>14730</v>
      </c>
      <c r="L120" s="13">
        <f t="shared" si="34"/>
        <v>2483289</v>
      </c>
      <c r="M120" s="11">
        <v>2751035</v>
      </c>
      <c r="N120" s="20">
        <f t="shared" si="35"/>
        <v>5234324</v>
      </c>
    </row>
    <row r="121" spans="1:14" x14ac:dyDescent="0.2">
      <c r="A121" s="9"/>
      <c r="B121" s="10" t="s">
        <v>24</v>
      </c>
      <c r="C121" s="11">
        <v>258509899169</v>
      </c>
      <c r="D121" s="11">
        <v>23913449287</v>
      </c>
      <c r="E121" s="11">
        <v>31781682</v>
      </c>
      <c r="F121" s="13">
        <f t="shared" si="32"/>
        <v>282455130138</v>
      </c>
      <c r="G121" s="11">
        <v>113007739408</v>
      </c>
      <c r="H121" s="20">
        <f t="shared" si="33"/>
        <v>395462869546</v>
      </c>
      <c r="I121" s="13">
        <v>383250</v>
      </c>
      <c r="J121" s="11">
        <v>1973896</v>
      </c>
      <c r="K121" s="11">
        <v>15595</v>
      </c>
      <c r="L121" s="13">
        <f t="shared" si="34"/>
        <v>2372741</v>
      </c>
      <c r="M121" s="11">
        <v>2932888</v>
      </c>
      <c r="N121" s="20">
        <f t="shared" si="35"/>
        <v>5305629</v>
      </c>
    </row>
    <row r="122" spans="1:14" x14ac:dyDescent="0.2">
      <c r="A122" s="9"/>
      <c r="B122" s="10" t="s">
        <v>25</v>
      </c>
      <c r="C122" s="11">
        <v>241509278213</v>
      </c>
      <c r="D122" s="11">
        <v>26954281216</v>
      </c>
      <c r="E122" s="11">
        <v>6010000</v>
      </c>
      <c r="F122" s="13">
        <f t="shared" si="32"/>
        <v>268469569429</v>
      </c>
      <c r="G122" s="11">
        <v>124031724515</v>
      </c>
      <c r="H122" s="20">
        <f t="shared" si="33"/>
        <v>392501293944</v>
      </c>
      <c r="I122" s="13">
        <v>431193</v>
      </c>
      <c r="J122" s="11">
        <v>2113819</v>
      </c>
      <c r="K122" s="11">
        <v>10794</v>
      </c>
      <c r="L122" s="13">
        <f t="shared" si="34"/>
        <v>2555806</v>
      </c>
      <c r="M122" s="11">
        <v>3029899</v>
      </c>
      <c r="N122" s="20">
        <f t="shared" si="35"/>
        <v>5585705</v>
      </c>
    </row>
    <row r="123" spans="1:14" x14ac:dyDescent="0.2">
      <c r="A123" s="9"/>
      <c r="B123" s="10" t="s">
        <v>26</v>
      </c>
      <c r="C123" s="11">
        <v>213735745154</v>
      </c>
      <c r="D123" s="11">
        <v>23535054204</v>
      </c>
      <c r="E123" s="11">
        <v>5075448</v>
      </c>
      <c r="F123" s="13">
        <f t="shared" si="32"/>
        <v>237275874806</v>
      </c>
      <c r="G123" s="11">
        <v>109591147543</v>
      </c>
      <c r="H123" s="20">
        <f t="shared" si="33"/>
        <v>346867022349</v>
      </c>
      <c r="I123" s="13">
        <v>380556</v>
      </c>
      <c r="J123" s="11">
        <v>1980909</v>
      </c>
      <c r="K123" s="11">
        <v>9510</v>
      </c>
      <c r="L123" s="13">
        <f t="shared" si="34"/>
        <v>2370975</v>
      </c>
      <c r="M123" s="11">
        <v>2679275</v>
      </c>
      <c r="N123" s="20">
        <f t="shared" si="35"/>
        <v>5050250</v>
      </c>
    </row>
    <row r="124" spans="1:14" x14ac:dyDescent="0.2">
      <c r="A124" s="9"/>
      <c r="B124" s="10" t="s">
        <v>27</v>
      </c>
      <c r="C124" s="11">
        <v>227260135222</v>
      </c>
      <c r="D124" s="11">
        <v>25891134468</v>
      </c>
      <c r="E124" s="11">
        <v>5806683</v>
      </c>
      <c r="F124" s="13">
        <f t="shared" si="32"/>
        <v>253157076373</v>
      </c>
      <c r="G124" s="11">
        <v>120748275834</v>
      </c>
      <c r="H124" s="20">
        <f t="shared" si="33"/>
        <v>373905352207</v>
      </c>
      <c r="I124" s="13">
        <v>401073</v>
      </c>
      <c r="J124" s="11">
        <v>2163715</v>
      </c>
      <c r="K124" s="11">
        <v>11512</v>
      </c>
      <c r="L124" s="13">
        <f t="shared" si="34"/>
        <v>2576300</v>
      </c>
      <c r="M124" s="11">
        <v>3099054</v>
      </c>
      <c r="N124" s="20">
        <f t="shared" si="35"/>
        <v>5675354</v>
      </c>
    </row>
    <row r="125" spans="1:14" x14ac:dyDescent="0.2">
      <c r="A125" s="9"/>
      <c r="B125" s="10" t="s">
        <v>28</v>
      </c>
      <c r="C125" s="11">
        <v>322577196795</v>
      </c>
      <c r="D125" s="11">
        <v>27627680506</v>
      </c>
      <c r="E125" s="11">
        <v>5011027</v>
      </c>
      <c r="F125" s="13">
        <f t="shared" si="32"/>
        <v>350209888328</v>
      </c>
      <c r="G125" s="11">
        <v>136556567500</v>
      </c>
      <c r="H125" s="20">
        <f t="shared" si="33"/>
        <v>486766455828</v>
      </c>
      <c r="I125" s="13">
        <v>435599</v>
      </c>
      <c r="J125" s="11">
        <v>2072360</v>
      </c>
      <c r="K125" s="11">
        <v>9443</v>
      </c>
      <c r="L125" s="13">
        <f t="shared" si="34"/>
        <v>2517402</v>
      </c>
      <c r="M125" s="11">
        <v>3120184</v>
      </c>
      <c r="N125" s="20">
        <f t="shared" si="35"/>
        <v>5637586</v>
      </c>
    </row>
    <row r="126" spans="1:14" x14ac:dyDescent="0.2">
      <c r="A126" s="9"/>
      <c r="B126" s="10" t="s">
        <v>29</v>
      </c>
      <c r="C126" s="11">
        <v>291215625107</v>
      </c>
      <c r="D126" s="11">
        <v>24248738238</v>
      </c>
      <c r="E126" s="11">
        <v>4764579</v>
      </c>
      <c r="F126" s="13">
        <f t="shared" si="32"/>
        <v>315469127924</v>
      </c>
      <c r="G126" s="11">
        <v>138108694661</v>
      </c>
      <c r="H126" s="20">
        <f t="shared" si="33"/>
        <v>453577822585</v>
      </c>
      <c r="I126" s="13">
        <v>428090</v>
      </c>
      <c r="J126" s="11">
        <v>1867112</v>
      </c>
      <c r="K126" s="11">
        <v>9630</v>
      </c>
      <c r="L126" s="13">
        <f t="shared" si="34"/>
        <v>2304832</v>
      </c>
      <c r="M126" s="11">
        <v>2695787</v>
      </c>
      <c r="N126" s="20">
        <f t="shared" si="35"/>
        <v>5000619</v>
      </c>
    </row>
    <row r="127" spans="1:14" ht="13.5" thickBot="1" x14ac:dyDescent="0.25">
      <c r="A127" s="14"/>
      <c r="B127" s="15" t="s">
        <v>30</v>
      </c>
      <c r="C127" s="17">
        <v>338728687928</v>
      </c>
      <c r="D127" s="17">
        <v>31288484926</v>
      </c>
      <c r="E127" s="17">
        <v>5717724</v>
      </c>
      <c r="F127" s="17">
        <f t="shared" si="32"/>
        <v>370022890578</v>
      </c>
      <c r="G127" s="17">
        <v>155461325579</v>
      </c>
      <c r="H127" s="21">
        <f t="shared" si="33"/>
        <v>525484216157</v>
      </c>
      <c r="I127" s="17">
        <v>511691</v>
      </c>
      <c r="J127" s="17">
        <v>2535595</v>
      </c>
      <c r="K127" s="17">
        <v>10966</v>
      </c>
      <c r="L127" s="17">
        <f t="shared" si="34"/>
        <v>3058252</v>
      </c>
      <c r="M127" s="17">
        <v>3518017</v>
      </c>
      <c r="N127" s="21">
        <f t="shared" si="35"/>
        <v>6576269</v>
      </c>
    </row>
    <row r="128" spans="1:14" x14ac:dyDescent="0.2">
      <c r="A128" s="9">
        <v>2015</v>
      </c>
      <c r="B128" s="10" t="s">
        <v>19</v>
      </c>
      <c r="C128" s="11">
        <v>302290906108</v>
      </c>
      <c r="D128" s="11">
        <v>21163403864</v>
      </c>
      <c r="E128" s="11">
        <v>4959991</v>
      </c>
      <c r="F128" s="13">
        <v>323459269963</v>
      </c>
      <c r="G128" s="11">
        <v>105712391483</v>
      </c>
      <c r="H128" s="20">
        <v>429171661446</v>
      </c>
      <c r="I128" s="13">
        <v>328336</v>
      </c>
      <c r="J128" s="11">
        <v>1641657</v>
      </c>
      <c r="K128" s="11">
        <v>10311</v>
      </c>
      <c r="L128" s="13">
        <v>1980304</v>
      </c>
      <c r="M128" s="11">
        <v>2549063</v>
      </c>
      <c r="N128" s="20">
        <v>4529367</v>
      </c>
    </row>
    <row r="129" spans="1:14" x14ac:dyDescent="0.2">
      <c r="A129" s="9"/>
      <c r="B129" s="10" t="s">
        <v>20</v>
      </c>
      <c r="C129" s="11">
        <v>300713407215</v>
      </c>
      <c r="D129" s="11">
        <v>23122342025</v>
      </c>
      <c r="E129" s="11">
        <v>4095134</v>
      </c>
      <c r="F129" s="13">
        <v>323839844374</v>
      </c>
      <c r="G129" s="11">
        <v>106567750343</v>
      </c>
      <c r="H129" s="20">
        <v>430407594717</v>
      </c>
      <c r="I129" s="13">
        <v>426702</v>
      </c>
      <c r="J129" s="11">
        <v>1859646</v>
      </c>
      <c r="K129" s="11">
        <v>8247</v>
      </c>
      <c r="L129" s="13">
        <v>2294595</v>
      </c>
      <c r="M129" s="11">
        <v>2800598</v>
      </c>
      <c r="N129" s="20">
        <v>5095193</v>
      </c>
    </row>
    <row r="130" spans="1:14" x14ac:dyDescent="0.2">
      <c r="A130" s="9"/>
      <c r="B130" s="10" t="s">
        <v>21</v>
      </c>
      <c r="C130" s="11">
        <v>373724342251</v>
      </c>
      <c r="D130" s="11">
        <v>26674676753</v>
      </c>
      <c r="E130" s="11">
        <v>3965529</v>
      </c>
      <c r="F130" s="13">
        <v>400402984533</v>
      </c>
      <c r="G130" s="11">
        <v>124600596536</v>
      </c>
      <c r="H130" s="20">
        <v>525003581069</v>
      </c>
      <c r="I130" s="13">
        <v>467346</v>
      </c>
      <c r="J130" s="11">
        <v>2114343</v>
      </c>
      <c r="K130" s="11">
        <v>9037</v>
      </c>
      <c r="L130" s="13">
        <v>2590726</v>
      </c>
      <c r="M130" s="11">
        <v>3145808</v>
      </c>
      <c r="N130" s="20">
        <v>5736534</v>
      </c>
    </row>
    <row r="131" spans="1:14" x14ac:dyDescent="0.2">
      <c r="A131" s="9"/>
      <c r="B131" s="10" t="s">
        <v>22</v>
      </c>
      <c r="C131" s="11">
        <v>279312905355</v>
      </c>
      <c r="D131" s="11">
        <v>27016396630</v>
      </c>
      <c r="E131" s="11">
        <v>3912990</v>
      </c>
      <c r="F131" s="13">
        <f t="shared" ref="F131:F136" si="36">C131+D131+E131</f>
        <v>306333214975</v>
      </c>
      <c r="G131" s="11">
        <v>122745937209</v>
      </c>
      <c r="H131" s="20">
        <f t="shared" ref="H131:H136" si="37">F131+G131</f>
        <v>429079152184</v>
      </c>
      <c r="I131" s="13">
        <v>433072</v>
      </c>
      <c r="J131" s="11">
        <v>1988454</v>
      </c>
      <c r="K131" s="11">
        <v>8424</v>
      </c>
      <c r="L131" s="13">
        <f t="shared" ref="L131:L136" si="38">I131+J131+K131</f>
        <v>2429950</v>
      </c>
      <c r="M131" s="11">
        <v>3148838</v>
      </c>
      <c r="N131" s="20">
        <f t="shared" ref="N131:N136" si="39">L131+M131</f>
        <v>5578788</v>
      </c>
    </row>
    <row r="132" spans="1:14" x14ac:dyDescent="0.2">
      <c r="A132" s="9"/>
      <c r="B132" s="10" t="s">
        <v>23</v>
      </c>
      <c r="C132" s="11">
        <v>247514311971</v>
      </c>
      <c r="D132" s="11">
        <v>23408174194</v>
      </c>
      <c r="E132" s="11">
        <v>3483578</v>
      </c>
      <c r="F132" s="13">
        <f t="shared" si="36"/>
        <v>270925969743</v>
      </c>
      <c r="G132" s="11">
        <v>124090015633</v>
      </c>
      <c r="H132" s="20">
        <f t="shared" si="37"/>
        <v>395015985376</v>
      </c>
      <c r="I132" s="13">
        <v>417699</v>
      </c>
      <c r="J132" s="11">
        <v>1851119</v>
      </c>
      <c r="K132" s="11">
        <v>7520</v>
      </c>
      <c r="L132" s="13">
        <f t="shared" si="38"/>
        <v>2276338</v>
      </c>
      <c r="M132" s="11">
        <v>2653389</v>
      </c>
      <c r="N132" s="20">
        <f t="shared" si="39"/>
        <v>4929727</v>
      </c>
    </row>
    <row r="133" spans="1:14" x14ac:dyDescent="0.2">
      <c r="A133" s="2"/>
      <c r="B133" s="10" t="s">
        <v>24</v>
      </c>
      <c r="C133" s="11">
        <v>272210643991</v>
      </c>
      <c r="D133" s="11">
        <v>27680829013</v>
      </c>
      <c r="E133" s="11">
        <v>4185779</v>
      </c>
      <c r="F133" s="13">
        <f t="shared" si="36"/>
        <v>299895658783</v>
      </c>
      <c r="G133" s="11">
        <v>130082419149</v>
      </c>
      <c r="H133" s="20">
        <f t="shared" si="37"/>
        <v>429978077932</v>
      </c>
      <c r="I133" s="13">
        <v>411534</v>
      </c>
      <c r="J133" s="11">
        <v>2097975</v>
      </c>
      <c r="K133" s="11">
        <v>8645</v>
      </c>
      <c r="L133" s="13">
        <f t="shared" si="38"/>
        <v>2518154</v>
      </c>
      <c r="M133" s="11">
        <v>3221172</v>
      </c>
      <c r="N133" s="20">
        <f t="shared" si="39"/>
        <v>5739326</v>
      </c>
    </row>
    <row r="134" spans="1:14" x14ac:dyDescent="0.2">
      <c r="A134" s="9"/>
      <c r="B134" s="10" t="s">
        <v>25</v>
      </c>
      <c r="C134" s="11">
        <v>267691794175</v>
      </c>
      <c r="D134" s="11">
        <v>29013356122</v>
      </c>
      <c r="E134" s="11">
        <v>3928923</v>
      </c>
      <c r="F134" s="13">
        <f t="shared" si="36"/>
        <v>296709079220</v>
      </c>
      <c r="G134" s="11">
        <v>134864337517</v>
      </c>
      <c r="H134" s="20">
        <f t="shared" si="37"/>
        <v>431573416737</v>
      </c>
      <c r="I134" s="13">
        <v>445448</v>
      </c>
      <c r="J134" s="11">
        <v>2008848</v>
      </c>
      <c r="K134" s="11">
        <v>7797</v>
      </c>
      <c r="L134" s="13">
        <f t="shared" si="38"/>
        <v>2462093</v>
      </c>
      <c r="M134" s="11">
        <v>3226391</v>
      </c>
      <c r="N134" s="20">
        <f t="shared" si="39"/>
        <v>5688484</v>
      </c>
    </row>
    <row r="135" spans="1:14" x14ac:dyDescent="0.2">
      <c r="A135" s="2"/>
      <c r="B135" s="10" t="s">
        <v>26</v>
      </c>
      <c r="C135" s="11">
        <v>237940016054</v>
      </c>
      <c r="D135" s="11">
        <v>24529249547</v>
      </c>
      <c r="E135" s="11">
        <v>3466368</v>
      </c>
      <c r="F135" s="13">
        <f t="shared" si="36"/>
        <v>262472731969</v>
      </c>
      <c r="G135" s="11">
        <v>111282121015</v>
      </c>
      <c r="H135" s="20">
        <f t="shared" si="37"/>
        <v>373754852984</v>
      </c>
      <c r="I135" s="13">
        <v>370309</v>
      </c>
      <c r="J135" s="11">
        <v>1879925</v>
      </c>
      <c r="K135" s="11">
        <v>7330</v>
      </c>
      <c r="L135" s="13">
        <f t="shared" si="38"/>
        <v>2257564</v>
      </c>
      <c r="M135" s="11">
        <v>2795943</v>
      </c>
      <c r="N135" s="20">
        <f t="shared" si="39"/>
        <v>5053507</v>
      </c>
    </row>
    <row r="136" spans="1:14" x14ac:dyDescent="0.2">
      <c r="A136" s="2"/>
      <c r="B136" s="10" t="s">
        <v>27</v>
      </c>
      <c r="C136" s="11">
        <v>279527606163</v>
      </c>
      <c r="D136" s="11">
        <v>27400955074</v>
      </c>
      <c r="E136" s="11">
        <v>3114152</v>
      </c>
      <c r="F136" s="13">
        <f t="shared" si="36"/>
        <v>306931675389</v>
      </c>
      <c r="G136" s="11">
        <v>124530749306</v>
      </c>
      <c r="H136" s="20">
        <f t="shared" si="37"/>
        <v>431462424695</v>
      </c>
      <c r="I136" s="13">
        <v>434714</v>
      </c>
      <c r="J136" s="11">
        <v>2047292</v>
      </c>
      <c r="K136" s="11">
        <v>7075</v>
      </c>
      <c r="L136" s="13">
        <f t="shared" si="38"/>
        <v>2489081</v>
      </c>
      <c r="M136" s="11">
        <v>3140829</v>
      </c>
      <c r="N136" s="20">
        <f t="shared" si="39"/>
        <v>5629910</v>
      </c>
    </row>
    <row r="137" spans="1:14" x14ac:dyDescent="0.2">
      <c r="A137" s="2"/>
      <c r="B137" s="10" t="s">
        <v>28</v>
      </c>
      <c r="C137" s="11">
        <v>266277616506</v>
      </c>
      <c r="D137" s="11">
        <v>27794734927</v>
      </c>
      <c r="E137" s="11">
        <v>3148544</v>
      </c>
      <c r="F137" s="13">
        <f>C137+D137+E137</f>
        <v>294075499977</v>
      </c>
      <c r="G137" s="11">
        <v>118405268253</v>
      </c>
      <c r="H137" s="20">
        <f t="shared" ref="H137:H142" si="40">F137+G137</f>
        <v>412480768230</v>
      </c>
      <c r="I137" s="13">
        <v>401891</v>
      </c>
      <c r="J137" s="11">
        <v>1955002</v>
      </c>
      <c r="K137" s="11">
        <v>6895</v>
      </c>
      <c r="L137" s="13">
        <f t="shared" ref="L137" si="41">I137+J137+K137</f>
        <v>2363788</v>
      </c>
      <c r="M137" s="11">
        <v>3064567</v>
      </c>
      <c r="N137" s="20">
        <f t="shared" ref="N137:N142" si="42">L137+M137</f>
        <v>5428355</v>
      </c>
    </row>
    <row r="138" spans="1:14" x14ac:dyDescent="0.2">
      <c r="A138" s="2"/>
      <c r="B138" s="10" t="s">
        <v>29</v>
      </c>
      <c r="C138" s="11">
        <v>249121945865</v>
      </c>
      <c r="D138" s="11">
        <v>27200428504</v>
      </c>
      <c r="E138" s="11">
        <v>3175532</v>
      </c>
      <c r="F138" s="13">
        <f t="shared" ref="F138:F142" si="43">C138+D138+E138</f>
        <v>276325549901</v>
      </c>
      <c r="G138" s="11">
        <v>120512139110</v>
      </c>
      <c r="H138" s="20">
        <f t="shared" si="40"/>
        <v>396837689011</v>
      </c>
      <c r="I138" s="13">
        <v>423208</v>
      </c>
      <c r="J138" s="11">
        <v>1979495</v>
      </c>
      <c r="K138" s="11">
        <v>6955</v>
      </c>
      <c r="L138" s="13">
        <f>I138+J138+K138</f>
        <v>2409658</v>
      </c>
      <c r="M138" s="11">
        <v>3209585</v>
      </c>
      <c r="N138" s="20">
        <f t="shared" si="42"/>
        <v>5619243</v>
      </c>
    </row>
    <row r="139" spans="1:14" ht="13.5" thickBot="1" x14ac:dyDescent="0.25">
      <c r="A139" s="14"/>
      <c r="B139" s="15" t="s">
        <v>30</v>
      </c>
      <c r="C139" s="17">
        <v>316504203800</v>
      </c>
      <c r="D139" s="17">
        <v>34258767943</v>
      </c>
      <c r="E139" s="17">
        <v>3796553</v>
      </c>
      <c r="F139" s="17">
        <f t="shared" si="43"/>
        <v>350766768296</v>
      </c>
      <c r="G139" s="17">
        <v>170804301874</v>
      </c>
      <c r="H139" s="21">
        <f t="shared" si="40"/>
        <v>521571070170</v>
      </c>
      <c r="I139" s="17">
        <v>497114</v>
      </c>
      <c r="J139" s="17">
        <v>2537991</v>
      </c>
      <c r="K139" s="17">
        <v>7680</v>
      </c>
      <c r="L139" s="17">
        <f>I139+J139+K139</f>
        <v>3042785</v>
      </c>
      <c r="M139" s="17">
        <v>3757213</v>
      </c>
      <c r="N139" s="21">
        <f t="shared" si="42"/>
        <v>6799998</v>
      </c>
    </row>
    <row r="140" spans="1:14" x14ac:dyDescent="0.2">
      <c r="A140" s="23">
        <v>2016</v>
      </c>
      <c r="B140" s="51" t="s">
        <v>19</v>
      </c>
      <c r="C140" s="46">
        <v>263731634905</v>
      </c>
      <c r="D140" s="46">
        <v>21565681057</v>
      </c>
      <c r="E140" s="46">
        <v>2989934</v>
      </c>
      <c r="F140" s="46">
        <f t="shared" si="43"/>
        <v>285300305896</v>
      </c>
      <c r="G140" s="46">
        <v>111134835769</v>
      </c>
      <c r="H140" s="52">
        <f t="shared" si="40"/>
        <v>396435141665</v>
      </c>
      <c r="I140" s="46">
        <v>323273</v>
      </c>
      <c r="J140" s="46">
        <v>1642860</v>
      </c>
      <c r="K140" s="46">
        <v>6609</v>
      </c>
      <c r="L140" s="46">
        <f>I140+J140+K140</f>
        <v>1972742</v>
      </c>
      <c r="M140" s="46">
        <v>2666055</v>
      </c>
      <c r="N140" s="52">
        <f t="shared" si="42"/>
        <v>4638797</v>
      </c>
    </row>
    <row r="141" spans="1:14" x14ac:dyDescent="0.2">
      <c r="A141" s="23"/>
      <c r="B141" s="10" t="s">
        <v>20</v>
      </c>
      <c r="C141" s="46">
        <v>244942024372</v>
      </c>
      <c r="D141" s="46">
        <v>26259586761</v>
      </c>
      <c r="E141" s="46">
        <v>3766649</v>
      </c>
      <c r="F141" s="46">
        <f t="shared" si="43"/>
        <v>271205377782</v>
      </c>
      <c r="G141" s="46">
        <v>116184116844</v>
      </c>
      <c r="H141" s="52">
        <f t="shared" si="40"/>
        <v>387389494626</v>
      </c>
      <c r="I141" s="46">
        <v>457549</v>
      </c>
      <c r="J141" s="46">
        <v>2013093</v>
      </c>
      <c r="K141" s="46">
        <v>8172</v>
      </c>
      <c r="L141" s="46">
        <f>I141+J141+K141</f>
        <v>2478814</v>
      </c>
      <c r="M141" s="46">
        <v>3277990</v>
      </c>
      <c r="N141" s="52">
        <f t="shared" si="42"/>
        <v>5756804</v>
      </c>
    </row>
    <row r="142" spans="1:14" x14ac:dyDescent="0.2">
      <c r="A142" s="23"/>
      <c r="B142" s="10" t="s">
        <v>21</v>
      </c>
      <c r="C142" s="46">
        <v>328825440501</v>
      </c>
      <c r="D142" s="46">
        <v>28476448562</v>
      </c>
      <c r="E142" s="46">
        <v>3718937</v>
      </c>
      <c r="F142" s="46">
        <f t="shared" si="43"/>
        <v>357305608000</v>
      </c>
      <c r="G142" s="46">
        <v>124457106936</v>
      </c>
      <c r="H142" s="52">
        <f t="shared" si="40"/>
        <v>481762714936</v>
      </c>
      <c r="I142" s="46">
        <v>455145</v>
      </c>
      <c r="J142" s="46">
        <v>2146742</v>
      </c>
      <c r="K142" s="46">
        <v>8631</v>
      </c>
      <c r="L142" s="46">
        <f t="shared" ref="L142" si="44">I142+J142+K142</f>
        <v>2610518</v>
      </c>
      <c r="M142" s="46">
        <v>3415586</v>
      </c>
      <c r="N142" s="52">
        <f t="shared" si="42"/>
        <v>6026104</v>
      </c>
    </row>
    <row r="143" spans="1:14" x14ac:dyDescent="0.2">
      <c r="A143" s="23"/>
      <c r="B143" s="10" t="s">
        <v>171</v>
      </c>
      <c r="C143" s="46"/>
      <c r="D143" s="46"/>
      <c r="E143" s="46"/>
      <c r="F143" s="46"/>
      <c r="G143" s="46"/>
      <c r="H143" s="52"/>
      <c r="I143" s="46"/>
      <c r="J143" s="46"/>
      <c r="K143" s="46"/>
      <c r="L143" s="46"/>
      <c r="M143" s="46"/>
      <c r="N143" s="52"/>
    </row>
    <row r="144" spans="1:14" x14ac:dyDescent="0.2">
      <c r="A144" s="23"/>
      <c r="B144" s="10" t="s">
        <v>172</v>
      </c>
      <c r="C144" s="46"/>
      <c r="D144" s="46"/>
      <c r="E144" s="46"/>
      <c r="F144" s="46"/>
      <c r="G144" s="46"/>
      <c r="H144" s="52"/>
      <c r="I144" s="46"/>
      <c r="J144" s="46"/>
      <c r="K144" s="46"/>
      <c r="L144" s="46"/>
      <c r="M144" s="46"/>
      <c r="N144" s="52"/>
    </row>
    <row r="145" spans="1:13" x14ac:dyDescent="0.2">
      <c r="A145" s="2"/>
      <c r="B145" s="19"/>
      <c r="G145" s="6"/>
    </row>
    <row r="146" spans="1:13" x14ac:dyDescent="0.2">
      <c r="A146" s="2" t="s">
        <v>173</v>
      </c>
      <c r="B146" s="19"/>
      <c r="D146" s="50"/>
      <c r="G146" s="6"/>
      <c r="M146" s="1" t="s">
        <v>36</v>
      </c>
    </row>
    <row r="147" spans="1:13" x14ac:dyDescent="0.2">
      <c r="A147" s="2"/>
      <c r="B147" s="19"/>
      <c r="C147" s="53"/>
      <c r="G147" s="6"/>
      <c r="J147" s="50"/>
    </row>
    <row r="148" spans="1:13" x14ac:dyDescent="0.2">
      <c r="D148" s="50"/>
      <c r="G148" s="6"/>
      <c r="J148" s="50"/>
    </row>
    <row r="149" spans="1:13" x14ac:dyDescent="0.2">
      <c r="G149" s="6"/>
    </row>
    <row r="150" spans="1:13" x14ac:dyDescent="0.2">
      <c r="G150" s="6"/>
    </row>
    <row r="151" spans="1:13" x14ac:dyDescent="0.2">
      <c r="G151" s="6"/>
    </row>
    <row r="152" spans="1:13" x14ac:dyDescent="0.2">
      <c r="G152" s="6"/>
    </row>
    <row r="153" spans="1:13" x14ac:dyDescent="0.2">
      <c r="G153" s="6"/>
    </row>
    <row r="154" spans="1:13" x14ac:dyDescent="0.2">
      <c r="G154" s="6"/>
    </row>
    <row r="155" spans="1:13" x14ac:dyDescent="0.2">
      <c r="G155" s="6"/>
    </row>
    <row r="156" spans="1:13" x14ac:dyDescent="0.2">
      <c r="G156" s="6"/>
    </row>
    <row r="157" spans="1:13" x14ac:dyDescent="0.2">
      <c r="G157" s="6"/>
    </row>
    <row r="158" spans="1:13" x14ac:dyDescent="0.2">
      <c r="G158" s="6"/>
    </row>
    <row r="159" spans="1:13" x14ac:dyDescent="0.2">
      <c r="G159" s="6"/>
    </row>
    <row r="160" spans="1:13" x14ac:dyDescent="0.2">
      <c r="G160" s="6"/>
    </row>
    <row r="161" spans="7:7" x14ac:dyDescent="0.2">
      <c r="G161" s="6"/>
    </row>
    <row r="162" spans="7:7" x14ac:dyDescent="0.2">
      <c r="G162" s="6"/>
    </row>
    <row r="163" spans="7:7" x14ac:dyDescent="0.2">
      <c r="G163" s="6"/>
    </row>
    <row r="164" spans="7:7" x14ac:dyDescent="0.2">
      <c r="G164" s="6"/>
    </row>
    <row r="165" spans="7:7" x14ac:dyDescent="0.2">
      <c r="G165" s="6"/>
    </row>
    <row r="166" spans="7:7" x14ac:dyDescent="0.2">
      <c r="G166" s="6"/>
    </row>
    <row r="167" spans="7:7" x14ac:dyDescent="0.2">
      <c r="G167" s="6"/>
    </row>
    <row r="168" spans="7:7" x14ac:dyDescent="0.2">
      <c r="G168" s="6"/>
    </row>
    <row r="169" spans="7:7" x14ac:dyDescent="0.2">
      <c r="G169" s="6"/>
    </row>
    <row r="170" spans="7:7" x14ac:dyDescent="0.2">
      <c r="G170" s="6"/>
    </row>
    <row r="171" spans="7:7" x14ac:dyDescent="0.2">
      <c r="G171" s="6"/>
    </row>
    <row r="172" spans="7:7" x14ac:dyDescent="0.2">
      <c r="G172" s="6"/>
    </row>
    <row r="173" spans="7:7" x14ac:dyDescent="0.2">
      <c r="G173" s="6"/>
    </row>
    <row r="174" spans="7:7" x14ac:dyDescent="0.2">
      <c r="G174" s="6"/>
    </row>
    <row r="175" spans="7:7" x14ac:dyDescent="0.2">
      <c r="G175" s="6"/>
    </row>
    <row r="176" spans="7:7" x14ac:dyDescent="0.2">
      <c r="G176" s="6"/>
    </row>
    <row r="177" spans="7:7" x14ac:dyDescent="0.2">
      <c r="G177" s="6"/>
    </row>
    <row r="178" spans="7:7" x14ac:dyDescent="0.2">
      <c r="G178" s="6"/>
    </row>
    <row r="179" spans="7:7" x14ac:dyDescent="0.2">
      <c r="G179" s="6"/>
    </row>
    <row r="180" spans="7:7" x14ac:dyDescent="0.2">
      <c r="G180" s="6"/>
    </row>
    <row r="181" spans="7:7" x14ac:dyDescent="0.2">
      <c r="G181" s="6"/>
    </row>
    <row r="182" spans="7:7" x14ac:dyDescent="0.2">
      <c r="G182" s="6"/>
    </row>
    <row r="183" spans="7:7" x14ac:dyDescent="0.2">
      <c r="G183" s="6"/>
    </row>
    <row r="184" spans="7:7" x14ac:dyDescent="0.2">
      <c r="G184" s="6"/>
    </row>
    <row r="185" spans="7:7" x14ac:dyDescent="0.2">
      <c r="G185" s="6"/>
    </row>
    <row r="186" spans="7:7" x14ac:dyDescent="0.2">
      <c r="G186" s="6"/>
    </row>
    <row r="187" spans="7:7" x14ac:dyDescent="0.2">
      <c r="G187" s="6"/>
    </row>
    <row r="188" spans="7:7" x14ac:dyDescent="0.2">
      <c r="G188" s="6"/>
    </row>
    <row r="189" spans="7:7" x14ac:dyDescent="0.2">
      <c r="G189" s="6"/>
    </row>
    <row r="190" spans="7:7" x14ac:dyDescent="0.2">
      <c r="G190" s="6"/>
    </row>
    <row r="191" spans="7:7" x14ac:dyDescent="0.2">
      <c r="G191" s="6"/>
    </row>
    <row r="192" spans="7:7" x14ac:dyDescent="0.2">
      <c r="G192" s="6"/>
    </row>
    <row r="193" spans="7:7" x14ac:dyDescent="0.2">
      <c r="G193" s="6"/>
    </row>
    <row r="194" spans="7:7" x14ac:dyDescent="0.2">
      <c r="G194" s="6"/>
    </row>
    <row r="195" spans="7:7" x14ac:dyDescent="0.2">
      <c r="G195" s="6"/>
    </row>
    <row r="196" spans="7:7" x14ac:dyDescent="0.2">
      <c r="G196" s="6"/>
    </row>
    <row r="197" spans="7:7" x14ac:dyDescent="0.2">
      <c r="G197" s="6"/>
    </row>
    <row r="198" spans="7:7" x14ac:dyDescent="0.2">
      <c r="G198" s="6"/>
    </row>
    <row r="199" spans="7:7" x14ac:dyDescent="0.2">
      <c r="G199" s="6"/>
    </row>
    <row r="200" spans="7:7" x14ac:dyDescent="0.2">
      <c r="G200" s="6"/>
    </row>
    <row r="201" spans="7:7" x14ac:dyDescent="0.2">
      <c r="G201" s="6"/>
    </row>
    <row r="202" spans="7:7" x14ac:dyDescent="0.2">
      <c r="G202" s="6"/>
    </row>
    <row r="203" spans="7:7" x14ac:dyDescent="0.2">
      <c r="G203" s="6"/>
    </row>
    <row r="204" spans="7:7" x14ac:dyDescent="0.2">
      <c r="G204" s="6"/>
    </row>
    <row r="205" spans="7:7" x14ac:dyDescent="0.2">
      <c r="G205" s="6"/>
    </row>
    <row r="206" spans="7:7" x14ac:dyDescent="0.2">
      <c r="G206" s="6"/>
    </row>
    <row r="207" spans="7:7" x14ac:dyDescent="0.2">
      <c r="G207" s="6"/>
    </row>
    <row r="208" spans="7:7" x14ac:dyDescent="0.2">
      <c r="G208" s="6"/>
    </row>
    <row r="209" spans="7:7" x14ac:dyDescent="0.2">
      <c r="G209" s="6"/>
    </row>
    <row r="210" spans="7:7" x14ac:dyDescent="0.2">
      <c r="G210" s="6"/>
    </row>
    <row r="211" spans="7:7" x14ac:dyDescent="0.2">
      <c r="G211" s="6"/>
    </row>
    <row r="212" spans="7:7" x14ac:dyDescent="0.2">
      <c r="G212" s="6"/>
    </row>
    <row r="213" spans="7:7" x14ac:dyDescent="0.2">
      <c r="G213" s="6"/>
    </row>
    <row r="214" spans="7:7" x14ac:dyDescent="0.2">
      <c r="G214" s="6"/>
    </row>
    <row r="215" spans="7:7" x14ac:dyDescent="0.2">
      <c r="G215" s="6"/>
    </row>
    <row r="216" spans="7:7" x14ac:dyDescent="0.2">
      <c r="G216" s="6"/>
    </row>
    <row r="217" spans="7:7" x14ac:dyDescent="0.2">
      <c r="G217" s="6"/>
    </row>
    <row r="218" spans="7:7" x14ac:dyDescent="0.2">
      <c r="G218" s="6"/>
    </row>
    <row r="219" spans="7:7" x14ac:dyDescent="0.2">
      <c r="G219" s="6"/>
    </row>
    <row r="220" spans="7:7" x14ac:dyDescent="0.2">
      <c r="G220" s="6"/>
    </row>
    <row r="221" spans="7:7" x14ac:dyDescent="0.2">
      <c r="G221" s="6"/>
    </row>
    <row r="222" spans="7:7" x14ac:dyDescent="0.2">
      <c r="G222" s="6"/>
    </row>
    <row r="223" spans="7:7" x14ac:dyDescent="0.2">
      <c r="G223" s="6"/>
    </row>
    <row r="224" spans="7:7" x14ac:dyDescent="0.2">
      <c r="G224" s="6"/>
    </row>
    <row r="225" spans="7:7" x14ac:dyDescent="0.2">
      <c r="G225" s="6"/>
    </row>
    <row r="226" spans="7:7" x14ac:dyDescent="0.2">
      <c r="G226" s="6"/>
    </row>
    <row r="227" spans="7:7" x14ac:dyDescent="0.2">
      <c r="G227" s="6"/>
    </row>
    <row r="228" spans="7:7" x14ac:dyDescent="0.2">
      <c r="G228" s="6"/>
    </row>
    <row r="229" spans="7:7" x14ac:dyDescent="0.2">
      <c r="G229" s="6"/>
    </row>
    <row r="230" spans="7:7" x14ac:dyDescent="0.2">
      <c r="G230" s="6"/>
    </row>
    <row r="231" spans="7:7" x14ac:dyDescent="0.2">
      <c r="G231" s="6"/>
    </row>
    <row r="232" spans="7:7" x14ac:dyDescent="0.2">
      <c r="G232" s="6"/>
    </row>
    <row r="233" spans="7:7" x14ac:dyDescent="0.2">
      <c r="G233" s="6"/>
    </row>
    <row r="234" spans="7:7" x14ac:dyDescent="0.2">
      <c r="G234" s="6"/>
    </row>
    <row r="235" spans="7:7" x14ac:dyDescent="0.2">
      <c r="G235" s="6"/>
    </row>
    <row r="236" spans="7:7" x14ac:dyDescent="0.2">
      <c r="G236" s="6"/>
    </row>
    <row r="237" spans="7:7" x14ac:dyDescent="0.2">
      <c r="G237" s="6"/>
    </row>
    <row r="238" spans="7:7" x14ac:dyDescent="0.2">
      <c r="G238" s="6"/>
    </row>
    <row r="239" spans="7:7" x14ac:dyDescent="0.2">
      <c r="G239" s="6"/>
    </row>
    <row r="240" spans="7:7" x14ac:dyDescent="0.2">
      <c r="G240" s="6"/>
    </row>
    <row r="241" spans="7:7" x14ac:dyDescent="0.2">
      <c r="G241" s="6"/>
    </row>
    <row r="242" spans="7:7" x14ac:dyDescent="0.2">
      <c r="G242" s="6"/>
    </row>
    <row r="243" spans="7:7" x14ac:dyDescent="0.2">
      <c r="G243" s="6"/>
    </row>
    <row r="244" spans="7:7" x14ac:dyDescent="0.2">
      <c r="G244" s="6"/>
    </row>
    <row r="245" spans="7:7" x14ac:dyDescent="0.2">
      <c r="G245" s="6"/>
    </row>
    <row r="246" spans="7:7" x14ac:dyDescent="0.2">
      <c r="G246" s="6"/>
    </row>
    <row r="247" spans="7:7" x14ac:dyDescent="0.2">
      <c r="G247" s="6"/>
    </row>
    <row r="248" spans="7:7" x14ac:dyDescent="0.2">
      <c r="G248" s="6"/>
    </row>
    <row r="249" spans="7:7" x14ac:dyDescent="0.2">
      <c r="G249" s="6"/>
    </row>
    <row r="250" spans="7:7" x14ac:dyDescent="0.2">
      <c r="G250" s="6"/>
    </row>
    <row r="251" spans="7:7" x14ac:dyDescent="0.2">
      <c r="G251" s="6"/>
    </row>
    <row r="252" spans="7:7" x14ac:dyDescent="0.2">
      <c r="G252" s="6"/>
    </row>
    <row r="253" spans="7:7" x14ac:dyDescent="0.2">
      <c r="G253" s="6"/>
    </row>
    <row r="254" spans="7:7" x14ac:dyDescent="0.2">
      <c r="G254" s="6"/>
    </row>
    <row r="255" spans="7:7" x14ac:dyDescent="0.2">
      <c r="G255" s="6"/>
    </row>
    <row r="256" spans="7:7" x14ac:dyDescent="0.2">
      <c r="G256" s="6"/>
    </row>
    <row r="257" spans="7:7" x14ac:dyDescent="0.2">
      <c r="G257" s="6"/>
    </row>
    <row r="258" spans="7:7" x14ac:dyDescent="0.2">
      <c r="G258" s="6"/>
    </row>
    <row r="259" spans="7:7" x14ac:dyDescent="0.2">
      <c r="G259" s="6"/>
    </row>
    <row r="260" spans="7:7" x14ac:dyDescent="0.2">
      <c r="G260" s="6"/>
    </row>
    <row r="261" spans="7:7" x14ac:dyDescent="0.2">
      <c r="G261" s="6"/>
    </row>
    <row r="262" spans="7:7" x14ac:dyDescent="0.2">
      <c r="G262" s="6"/>
    </row>
    <row r="263" spans="7:7" x14ac:dyDescent="0.2">
      <c r="G263" s="6"/>
    </row>
    <row r="264" spans="7:7" x14ac:dyDescent="0.2">
      <c r="G264" s="6"/>
    </row>
    <row r="265" spans="7:7" x14ac:dyDescent="0.2">
      <c r="G265" s="6"/>
    </row>
    <row r="266" spans="7:7" x14ac:dyDescent="0.2">
      <c r="G266" s="6"/>
    </row>
    <row r="267" spans="7:7" x14ac:dyDescent="0.2">
      <c r="G267" s="6"/>
    </row>
    <row r="268" spans="7:7" x14ac:dyDescent="0.2">
      <c r="G268" s="6"/>
    </row>
    <row r="269" spans="7:7" x14ac:dyDescent="0.2">
      <c r="G269" s="6"/>
    </row>
    <row r="270" spans="7:7" x14ac:dyDescent="0.2">
      <c r="G270" s="6"/>
    </row>
    <row r="271" spans="7:7" x14ac:dyDescent="0.2">
      <c r="G271" s="6"/>
    </row>
    <row r="272" spans="7:7" x14ac:dyDescent="0.2">
      <c r="G272" s="6"/>
    </row>
    <row r="273" spans="7:7" x14ac:dyDescent="0.2">
      <c r="G273" s="6"/>
    </row>
  </sheetData>
  <mergeCells count="13">
    <mergeCell ref="G3:I3"/>
    <mergeCell ref="M3:N3"/>
    <mergeCell ref="N6:N7"/>
    <mergeCell ref="C1:N2"/>
    <mergeCell ref="O4:Q5"/>
    <mergeCell ref="O6:O7"/>
    <mergeCell ref="G6:G7"/>
    <mergeCell ref="M6:M7"/>
    <mergeCell ref="C4:H5"/>
    <mergeCell ref="I4:N5"/>
    <mergeCell ref="H6:H7"/>
    <mergeCell ref="C6:F6"/>
    <mergeCell ref="I6:L6"/>
  </mergeCells>
  <printOptions horizontalCentered="1"/>
  <pageMargins left="0.70866141732283472" right="0.70866141732283472" top="0.74803149606299213" bottom="0.74803149606299213" header="0.31496062992125984" footer="0.31496062992125984"/>
  <pageSetup paperSize="9" scale="81"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zoomScaleNormal="100" workbookViewId="0">
      <pane xSplit="2" ySplit="7" topLeftCell="C116" activePane="bottomRight" state="frozen"/>
      <selection pane="topRight" activeCell="C1" sqref="C1"/>
      <selection pane="bottomLeft" activeCell="A8" sqref="A8"/>
      <selection pane="bottomRight" activeCell="C1" sqref="C1:J2"/>
    </sheetView>
  </sheetViews>
  <sheetFormatPr defaultRowHeight="12.75" x14ac:dyDescent="0.2"/>
  <cols>
    <col min="1" max="1" width="8.7109375" style="1" customWidth="1"/>
    <col min="2" max="2" width="6.140625" style="1" customWidth="1"/>
    <col min="3" max="3" width="14.85546875" style="33" customWidth="1"/>
    <col min="4" max="5" width="16.28515625" style="1" customWidth="1"/>
    <col min="6" max="6" width="16.85546875" style="1" customWidth="1"/>
    <col min="7" max="7" width="16.28515625" style="1" customWidth="1"/>
    <col min="8" max="8" width="16" style="1" customWidth="1"/>
    <col min="9" max="9" width="17.5703125" style="1" customWidth="1"/>
    <col min="10" max="10" width="17" style="1" customWidth="1"/>
    <col min="11" max="11" width="11" style="1" customWidth="1"/>
    <col min="12" max="13" width="9.140625" style="1"/>
    <col min="14" max="14" width="11" style="1" bestFit="1" customWidth="1"/>
    <col min="15" max="16384" width="9.140625" style="1"/>
  </cols>
  <sheetData>
    <row r="1" spans="1:12" ht="12.75" customHeight="1" x14ac:dyDescent="0.2">
      <c r="B1" s="47"/>
      <c r="C1" s="63" t="s">
        <v>5</v>
      </c>
      <c r="D1" s="63"/>
      <c r="E1" s="63"/>
      <c r="F1" s="63"/>
      <c r="G1" s="63"/>
      <c r="H1" s="63"/>
      <c r="I1" s="63"/>
      <c r="J1" s="63"/>
    </row>
    <row r="2" spans="1:12" ht="13.5" customHeight="1" thickBot="1" x14ac:dyDescent="0.25">
      <c r="A2" s="47"/>
      <c r="B2" s="47"/>
      <c r="C2" s="75"/>
      <c r="D2" s="75"/>
      <c r="E2" s="75"/>
      <c r="F2" s="75"/>
      <c r="G2" s="75"/>
      <c r="H2" s="75"/>
      <c r="I2" s="75"/>
      <c r="J2" s="75"/>
    </row>
    <row r="3" spans="1:12" ht="15" customHeight="1" thickTop="1" thickBot="1" x14ac:dyDescent="0.25">
      <c r="A3" s="22"/>
      <c r="B3" s="22"/>
      <c r="C3" s="32"/>
      <c r="D3" s="22"/>
      <c r="E3" s="22"/>
      <c r="F3" s="22"/>
      <c r="G3" s="22"/>
      <c r="H3" s="22"/>
      <c r="I3" s="22"/>
      <c r="J3" s="22"/>
    </row>
    <row r="4" spans="1:12" ht="21.75" customHeight="1" thickTop="1" thickBot="1" x14ac:dyDescent="0.25">
      <c r="A4" s="22"/>
      <c r="B4" s="22"/>
      <c r="C4" s="76" t="s">
        <v>17</v>
      </c>
      <c r="D4" s="76" t="s">
        <v>14</v>
      </c>
      <c r="E4" s="79" t="s">
        <v>15</v>
      </c>
      <c r="F4" s="80"/>
      <c r="G4" s="80"/>
      <c r="H4" s="80"/>
      <c r="I4" s="80"/>
      <c r="J4" s="81"/>
      <c r="K4" s="31"/>
      <c r="L4" s="29"/>
    </row>
    <row r="5" spans="1:12" ht="16.5" thickTop="1" thickBot="1" x14ac:dyDescent="0.25">
      <c r="A5" s="22"/>
      <c r="B5" s="22"/>
      <c r="C5" s="77"/>
      <c r="D5" s="77"/>
      <c r="E5" s="79" t="s">
        <v>8</v>
      </c>
      <c r="F5" s="80"/>
      <c r="G5" s="81"/>
      <c r="H5" s="79" t="s">
        <v>16</v>
      </c>
      <c r="I5" s="80"/>
      <c r="J5" s="81"/>
      <c r="K5" s="41"/>
    </row>
    <row r="6" spans="1:12" ht="16.5" thickTop="1" thickBot="1" x14ac:dyDescent="0.25">
      <c r="A6" s="22"/>
      <c r="B6" s="22"/>
      <c r="C6" s="77"/>
      <c r="D6" s="77"/>
      <c r="E6" s="76" t="s">
        <v>13</v>
      </c>
      <c r="F6" s="79" t="s">
        <v>32</v>
      </c>
      <c r="G6" s="81"/>
      <c r="H6" s="76" t="s">
        <v>13</v>
      </c>
      <c r="I6" s="79" t="s">
        <v>32</v>
      </c>
      <c r="J6" s="81"/>
      <c r="K6" s="41"/>
    </row>
    <row r="7" spans="1:12" ht="45.75" customHeight="1" thickTop="1" thickBot="1" x14ac:dyDescent="0.25">
      <c r="A7" s="2"/>
      <c r="B7" s="22"/>
      <c r="C7" s="78"/>
      <c r="D7" s="78"/>
      <c r="E7" s="78"/>
      <c r="F7" s="44" t="s">
        <v>37</v>
      </c>
      <c r="G7" s="44" t="s">
        <v>18</v>
      </c>
      <c r="H7" s="78"/>
      <c r="I7" s="44" t="s">
        <v>37</v>
      </c>
      <c r="J7" s="44" t="s">
        <v>18</v>
      </c>
      <c r="K7" s="31"/>
    </row>
    <row r="8" spans="1:12" ht="13.5" thickTop="1" x14ac:dyDescent="0.2">
      <c r="A8" s="9">
        <v>2005</v>
      </c>
      <c r="B8" s="10" t="s">
        <v>19</v>
      </c>
      <c r="C8" s="36">
        <v>1</v>
      </c>
      <c r="D8" s="11">
        <v>19</v>
      </c>
      <c r="E8" s="11">
        <v>56621970186</v>
      </c>
      <c r="F8" s="11" t="s">
        <v>38</v>
      </c>
      <c r="G8" s="11">
        <v>27274448020</v>
      </c>
      <c r="H8" s="11">
        <v>129449</v>
      </c>
      <c r="I8" s="11">
        <v>5483</v>
      </c>
      <c r="J8" s="11">
        <v>90154</v>
      </c>
    </row>
    <row r="9" spans="1:12" x14ac:dyDescent="0.2">
      <c r="A9" s="9"/>
      <c r="B9" s="10" t="s">
        <v>20</v>
      </c>
      <c r="C9" s="36">
        <v>1</v>
      </c>
      <c r="D9" s="11">
        <v>20</v>
      </c>
      <c r="E9" s="11" t="s">
        <v>39</v>
      </c>
      <c r="F9" s="11">
        <v>53944269089</v>
      </c>
      <c r="G9" s="11">
        <v>33719976086</v>
      </c>
      <c r="H9" s="11">
        <v>189286</v>
      </c>
      <c r="I9" s="11">
        <v>6018</v>
      </c>
      <c r="J9" s="11">
        <v>128449</v>
      </c>
    </row>
    <row r="10" spans="1:12" x14ac:dyDescent="0.2">
      <c r="A10" s="9"/>
      <c r="B10" s="10" t="s">
        <v>21</v>
      </c>
      <c r="C10" s="36">
        <v>9953358910704.8809</v>
      </c>
      <c r="D10" s="11">
        <v>23</v>
      </c>
      <c r="E10" s="11" t="s">
        <v>40</v>
      </c>
      <c r="F10" s="11">
        <v>62718551552</v>
      </c>
      <c r="G10" s="11" t="s">
        <v>41</v>
      </c>
      <c r="H10" s="11">
        <v>264240</v>
      </c>
      <c r="I10" s="11">
        <v>7326</v>
      </c>
      <c r="J10" s="11">
        <v>200050</v>
      </c>
    </row>
    <row r="11" spans="1:12" x14ac:dyDescent="0.2">
      <c r="A11" s="9"/>
      <c r="B11" s="10" t="s">
        <v>22</v>
      </c>
      <c r="C11" s="36">
        <v>99991789145.25</v>
      </c>
      <c r="D11" s="11">
        <v>21</v>
      </c>
      <c r="E11" s="11" t="s">
        <v>42</v>
      </c>
      <c r="F11" s="11">
        <v>56523718776</v>
      </c>
      <c r="G11" s="11" t="s">
        <v>43</v>
      </c>
      <c r="H11" s="11">
        <v>247005</v>
      </c>
      <c r="I11" s="11">
        <v>7206</v>
      </c>
      <c r="J11" s="11">
        <v>185623</v>
      </c>
    </row>
    <row r="12" spans="1:12" x14ac:dyDescent="0.2">
      <c r="A12" s="9"/>
      <c r="B12" s="10" t="s">
        <v>23</v>
      </c>
      <c r="C12" s="36">
        <v>1</v>
      </c>
      <c r="D12" s="11">
        <v>20</v>
      </c>
      <c r="E12" s="11" t="s">
        <v>44</v>
      </c>
      <c r="F12" s="11">
        <v>47449574984</v>
      </c>
      <c r="G12" s="11" t="s">
        <v>45</v>
      </c>
      <c r="H12" s="11">
        <v>227126</v>
      </c>
      <c r="I12" s="11">
        <v>6162</v>
      </c>
      <c r="J12" s="11">
        <v>170821</v>
      </c>
    </row>
    <row r="13" spans="1:12" x14ac:dyDescent="0.2">
      <c r="A13" s="9"/>
      <c r="B13" s="10" t="s">
        <v>24</v>
      </c>
      <c r="C13" s="36">
        <v>9999206160196.8691</v>
      </c>
      <c r="D13" s="11">
        <v>22</v>
      </c>
      <c r="E13" s="11" t="s">
        <v>46</v>
      </c>
      <c r="F13" s="11" t="s">
        <v>47</v>
      </c>
      <c r="G13" s="11">
        <v>33828890702</v>
      </c>
      <c r="H13" s="11">
        <v>241801</v>
      </c>
      <c r="I13" s="11">
        <v>6955</v>
      </c>
      <c r="J13" s="11">
        <v>179001</v>
      </c>
    </row>
    <row r="14" spans="1:12" x14ac:dyDescent="0.2">
      <c r="A14" s="9"/>
      <c r="B14" s="10" t="s">
        <v>25</v>
      </c>
      <c r="C14" s="36">
        <v>9996675255589.7305</v>
      </c>
      <c r="D14" s="11">
        <v>21</v>
      </c>
      <c r="E14" s="11" t="s">
        <v>48</v>
      </c>
      <c r="F14" s="11">
        <v>57305466951</v>
      </c>
      <c r="G14" s="11" t="s">
        <v>49</v>
      </c>
      <c r="H14" s="11">
        <v>241538</v>
      </c>
      <c r="I14" s="11">
        <v>6889</v>
      </c>
      <c r="J14" s="11">
        <v>183265</v>
      </c>
    </row>
    <row r="15" spans="1:12" x14ac:dyDescent="0.2">
      <c r="A15" s="9"/>
      <c r="B15" s="10" t="s">
        <v>26</v>
      </c>
      <c r="C15" s="36">
        <v>9980925131139.7207</v>
      </c>
      <c r="D15" s="11">
        <v>22</v>
      </c>
      <c r="E15" s="11" t="s">
        <v>50</v>
      </c>
      <c r="F15" s="11" t="s">
        <v>51</v>
      </c>
      <c r="G15" s="11" t="s">
        <v>52</v>
      </c>
      <c r="H15" s="11">
        <v>215692</v>
      </c>
      <c r="I15" s="11">
        <v>6334</v>
      </c>
      <c r="J15" s="11">
        <v>168223</v>
      </c>
    </row>
    <row r="16" spans="1:12" x14ac:dyDescent="0.2">
      <c r="A16" s="9"/>
      <c r="B16" s="10" t="s">
        <v>27</v>
      </c>
      <c r="C16" s="36">
        <v>995848210578.76001</v>
      </c>
      <c r="D16" s="11">
        <v>21</v>
      </c>
      <c r="E16" s="11">
        <v>64954390535</v>
      </c>
      <c r="F16" s="11">
        <v>55361773425</v>
      </c>
      <c r="G16" s="11">
        <v>34991099042</v>
      </c>
      <c r="H16" s="11">
        <v>244037</v>
      </c>
      <c r="I16" s="11">
        <v>6811</v>
      </c>
      <c r="J16" s="11">
        <v>179803</v>
      </c>
    </row>
    <row r="17" spans="1:10" x14ac:dyDescent="0.2">
      <c r="A17" s="9"/>
      <c r="B17" s="10" t="s">
        <v>28</v>
      </c>
      <c r="C17" s="36">
        <v>9992233344839.4902</v>
      </c>
      <c r="D17" s="11">
        <v>20</v>
      </c>
      <c r="E17" s="11">
        <v>66972316313</v>
      </c>
      <c r="F17" s="11" t="s">
        <v>53</v>
      </c>
      <c r="G17" s="11">
        <v>35192335627</v>
      </c>
      <c r="H17" s="11">
        <v>248477</v>
      </c>
      <c r="I17" s="11">
        <v>6709</v>
      </c>
      <c r="J17" s="11">
        <v>183807</v>
      </c>
    </row>
    <row r="18" spans="1:10" x14ac:dyDescent="0.2">
      <c r="A18" s="9"/>
      <c r="B18" s="10" t="s">
        <v>29</v>
      </c>
      <c r="C18" s="36">
        <v>9995249030010.2891</v>
      </c>
      <c r="D18" s="11">
        <v>22</v>
      </c>
      <c r="E18" s="11">
        <v>71043057656</v>
      </c>
      <c r="F18" s="11" t="s">
        <v>54</v>
      </c>
      <c r="G18" s="11">
        <v>37707561275</v>
      </c>
      <c r="H18" s="11">
        <v>260167</v>
      </c>
      <c r="I18" s="11">
        <v>7080</v>
      </c>
      <c r="J18" s="11">
        <v>190547</v>
      </c>
    </row>
    <row r="19" spans="1:10" ht="13.5" thickBot="1" x14ac:dyDescent="0.25">
      <c r="A19" s="14"/>
      <c r="B19" s="15" t="s">
        <v>30</v>
      </c>
      <c r="C19" s="37">
        <v>9989705416534.6797</v>
      </c>
      <c r="D19" s="17">
        <v>22</v>
      </c>
      <c r="E19" s="17" t="s">
        <v>55</v>
      </c>
      <c r="F19" s="17">
        <v>70526170177</v>
      </c>
      <c r="G19" s="17" t="s">
        <v>56</v>
      </c>
      <c r="H19" s="17">
        <v>309527</v>
      </c>
      <c r="I19" s="17">
        <v>8729</v>
      </c>
      <c r="J19" s="17">
        <v>211262</v>
      </c>
    </row>
    <row r="20" spans="1:10" x14ac:dyDescent="0.2">
      <c r="A20" s="9">
        <v>2006</v>
      </c>
      <c r="B20" s="10" t="s">
        <v>19</v>
      </c>
      <c r="C20" s="36">
        <v>9962650916355.4199</v>
      </c>
      <c r="D20" s="11">
        <v>20</v>
      </c>
      <c r="E20" s="11">
        <v>64469246065</v>
      </c>
      <c r="F20" s="11" t="s">
        <v>57</v>
      </c>
      <c r="G20" s="11" t="s">
        <v>58</v>
      </c>
      <c r="H20" s="11">
        <v>172023</v>
      </c>
      <c r="I20" s="11">
        <v>5903</v>
      </c>
      <c r="J20" s="11">
        <v>125887</v>
      </c>
    </row>
    <row r="21" spans="1:10" x14ac:dyDescent="0.2">
      <c r="A21" s="9"/>
      <c r="B21" s="10" t="s">
        <v>20</v>
      </c>
      <c r="C21" s="36">
        <v>9930633833347.7891</v>
      </c>
      <c r="D21" s="11">
        <v>20</v>
      </c>
      <c r="E21" s="11" t="s">
        <v>59</v>
      </c>
      <c r="F21" s="11" t="s">
        <v>60</v>
      </c>
      <c r="G21" s="11">
        <v>34520305794</v>
      </c>
      <c r="H21" s="11">
        <v>220436</v>
      </c>
      <c r="I21" s="11">
        <v>6268</v>
      </c>
      <c r="J21" s="11">
        <v>155499</v>
      </c>
    </row>
    <row r="22" spans="1:10" x14ac:dyDescent="0.2">
      <c r="A22" s="9"/>
      <c r="B22" s="10" t="s">
        <v>21</v>
      </c>
      <c r="C22" s="36">
        <v>9999245396921.2207</v>
      </c>
      <c r="D22" s="11">
        <v>23</v>
      </c>
      <c r="E22" s="11">
        <v>83512472150</v>
      </c>
      <c r="F22" s="11">
        <v>73000345753</v>
      </c>
      <c r="G22" s="11">
        <v>43301672712</v>
      </c>
      <c r="H22" s="11">
        <v>217788</v>
      </c>
      <c r="I22" s="11">
        <v>7626</v>
      </c>
      <c r="J22" s="11">
        <v>142061</v>
      </c>
    </row>
    <row r="23" spans="1:10" x14ac:dyDescent="0.2">
      <c r="A23" s="9"/>
      <c r="B23" s="10" t="s">
        <v>22</v>
      </c>
      <c r="C23" s="36">
        <v>9999082821241.8594</v>
      </c>
      <c r="D23" s="11">
        <v>19</v>
      </c>
      <c r="E23" s="11" t="s">
        <v>61</v>
      </c>
      <c r="F23" s="11">
        <v>68266164767</v>
      </c>
      <c r="G23" s="11" t="s">
        <v>62</v>
      </c>
      <c r="H23" s="11">
        <v>186034</v>
      </c>
      <c r="I23" s="11">
        <v>7089</v>
      </c>
      <c r="J23" s="11">
        <v>116532</v>
      </c>
    </row>
    <row r="24" spans="1:10" x14ac:dyDescent="0.2">
      <c r="A24" s="9"/>
      <c r="B24" s="10" t="s">
        <v>23</v>
      </c>
      <c r="C24" s="36">
        <v>1</v>
      </c>
      <c r="D24" s="11">
        <v>21</v>
      </c>
      <c r="E24" s="11">
        <v>80400891750</v>
      </c>
      <c r="F24" s="11">
        <v>69986190168</v>
      </c>
      <c r="G24" s="11">
        <v>41984978682</v>
      </c>
      <c r="H24" s="11">
        <v>199096</v>
      </c>
      <c r="I24" s="11">
        <v>7759</v>
      </c>
      <c r="J24" s="11">
        <v>126989</v>
      </c>
    </row>
    <row r="25" spans="1:10" x14ac:dyDescent="0.2">
      <c r="A25" s="9"/>
      <c r="B25" s="10" t="s">
        <v>24</v>
      </c>
      <c r="C25" s="36">
        <v>1</v>
      </c>
      <c r="D25" s="11">
        <v>22</v>
      </c>
      <c r="E25" s="11">
        <v>108054542580</v>
      </c>
      <c r="F25" s="11">
        <v>96853083286</v>
      </c>
      <c r="G25" s="11">
        <v>49622753753</v>
      </c>
      <c r="H25" s="11">
        <v>203003</v>
      </c>
      <c r="I25" s="11">
        <v>8673</v>
      </c>
      <c r="J25" s="11">
        <v>128783</v>
      </c>
    </row>
    <row r="26" spans="1:10" x14ac:dyDescent="0.2">
      <c r="A26" s="9"/>
      <c r="B26" s="10" t="s">
        <v>25</v>
      </c>
      <c r="C26" s="36">
        <v>9958499048936.5391</v>
      </c>
      <c r="D26" s="11">
        <v>20</v>
      </c>
      <c r="E26" s="11">
        <v>86953358713</v>
      </c>
      <c r="F26" s="11">
        <v>76518864949</v>
      </c>
      <c r="G26" s="11">
        <v>45779339669</v>
      </c>
      <c r="H26" s="11">
        <v>187273</v>
      </c>
      <c r="I26" s="11">
        <v>8108</v>
      </c>
      <c r="J26" s="11">
        <v>120155</v>
      </c>
    </row>
    <row r="27" spans="1:10" x14ac:dyDescent="0.2">
      <c r="A27" s="9"/>
      <c r="B27" s="10" t="s">
        <v>26</v>
      </c>
      <c r="C27" s="36">
        <v>9996034892942.1094</v>
      </c>
      <c r="D27" s="11">
        <v>22</v>
      </c>
      <c r="E27" s="11" t="s">
        <v>63</v>
      </c>
      <c r="F27" s="11">
        <v>68231446892</v>
      </c>
      <c r="G27" s="11" t="s">
        <v>64</v>
      </c>
      <c r="H27" s="11">
        <v>181384</v>
      </c>
      <c r="I27" s="11">
        <v>8240</v>
      </c>
      <c r="J27" s="11">
        <v>121401</v>
      </c>
    </row>
    <row r="28" spans="1:10" x14ac:dyDescent="0.2">
      <c r="A28" s="9"/>
      <c r="B28" s="10" t="s">
        <v>27</v>
      </c>
      <c r="C28" s="36">
        <v>9984234981745.7695</v>
      </c>
      <c r="D28" s="11">
        <v>21</v>
      </c>
      <c r="E28" s="11" t="s">
        <v>65</v>
      </c>
      <c r="F28" s="11">
        <v>65445904461</v>
      </c>
      <c r="G28" s="11">
        <v>39415430754</v>
      </c>
      <c r="H28" s="11">
        <v>191248</v>
      </c>
      <c r="I28" s="11">
        <v>7577</v>
      </c>
      <c r="J28" s="11">
        <v>125284</v>
      </c>
    </row>
    <row r="29" spans="1:10" x14ac:dyDescent="0.2">
      <c r="A29" s="9"/>
      <c r="B29" s="10" t="s">
        <v>28</v>
      </c>
      <c r="C29" s="36">
        <v>9951595701041.9199</v>
      </c>
      <c r="D29" s="11">
        <v>21</v>
      </c>
      <c r="E29" s="11" t="s">
        <v>66</v>
      </c>
      <c r="F29" s="11" t="s">
        <v>67</v>
      </c>
      <c r="G29" s="11" t="s">
        <v>68</v>
      </c>
      <c r="H29" s="11">
        <v>205853</v>
      </c>
      <c r="I29" s="11">
        <v>8453</v>
      </c>
      <c r="J29" s="11">
        <v>134479</v>
      </c>
    </row>
    <row r="30" spans="1:10" x14ac:dyDescent="0.2">
      <c r="A30" s="9"/>
      <c r="B30" s="10" t="s">
        <v>29</v>
      </c>
      <c r="C30" s="36">
        <v>9979598242310.1094</v>
      </c>
      <c r="D30" s="11">
        <v>22</v>
      </c>
      <c r="E30" s="11">
        <v>86068387228</v>
      </c>
      <c r="F30" s="11" t="s">
        <v>69</v>
      </c>
      <c r="G30" s="11">
        <v>45717578624</v>
      </c>
      <c r="H30" s="11">
        <v>215861</v>
      </c>
      <c r="I30" s="11">
        <v>8370</v>
      </c>
      <c r="J30" s="11">
        <v>136282</v>
      </c>
    </row>
    <row r="31" spans="1:10" ht="13.5" thickBot="1" x14ac:dyDescent="0.25">
      <c r="A31" s="14"/>
      <c r="B31" s="15" t="s">
        <v>30</v>
      </c>
      <c r="C31" s="37">
        <v>9995870157759.9707</v>
      </c>
      <c r="D31" s="17">
        <v>21</v>
      </c>
      <c r="E31" s="17">
        <v>105109801687</v>
      </c>
      <c r="F31" s="17" t="s">
        <v>70</v>
      </c>
      <c r="G31" s="17">
        <v>54252732033</v>
      </c>
      <c r="H31" s="17">
        <v>273170</v>
      </c>
      <c r="I31" s="17">
        <v>9318</v>
      </c>
      <c r="J31" s="17">
        <v>161729</v>
      </c>
    </row>
    <row r="32" spans="1:10" x14ac:dyDescent="0.2">
      <c r="A32" s="9">
        <v>2007</v>
      </c>
      <c r="B32" s="10" t="s">
        <v>19</v>
      </c>
      <c r="C32" s="36">
        <v>9999139562897.9492</v>
      </c>
      <c r="D32" s="11">
        <v>20</v>
      </c>
      <c r="E32" s="11">
        <v>103575995077</v>
      </c>
      <c r="F32" s="11" t="s">
        <v>71</v>
      </c>
      <c r="G32" s="11" t="s">
        <v>72</v>
      </c>
      <c r="H32" s="11">
        <v>182556</v>
      </c>
      <c r="I32" s="11">
        <v>7316</v>
      </c>
      <c r="J32" s="11">
        <v>121346</v>
      </c>
    </row>
    <row r="33" spans="1:10" x14ac:dyDescent="0.2">
      <c r="A33" s="9"/>
      <c r="B33" s="10" t="s">
        <v>20</v>
      </c>
      <c r="C33" s="36">
        <v>1</v>
      </c>
      <c r="D33" s="11">
        <v>20</v>
      </c>
      <c r="E33" s="11" t="s">
        <v>73</v>
      </c>
      <c r="F33" s="11" t="s">
        <v>74</v>
      </c>
      <c r="G33" s="11">
        <v>48188905001</v>
      </c>
      <c r="H33" s="11">
        <v>220943</v>
      </c>
      <c r="I33" s="11">
        <v>7797</v>
      </c>
      <c r="J33" s="11">
        <v>140722</v>
      </c>
    </row>
    <row r="34" spans="1:10" x14ac:dyDescent="0.2">
      <c r="A34" s="9"/>
      <c r="B34" s="10" t="s">
        <v>21</v>
      </c>
      <c r="C34" s="36">
        <v>9996828417380.2695</v>
      </c>
      <c r="D34" s="11">
        <v>22</v>
      </c>
      <c r="E34" s="11">
        <v>99871544196</v>
      </c>
      <c r="F34" s="11" t="s">
        <v>75</v>
      </c>
      <c r="G34" s="11">
        <v>50534943669</v>
      </c>
      <c r="H34" s="11">
        <v>244000</v>
      </c>
      <c r="I34" s="11">
        <v>9414</v>
      </c>
      <c r="J34" s="11">
        <v>153281</v>
      </c>
    </row>
    <row r="35" spans="1:10" x14ac:dyDescent="0.2">
      <c r="A35" s="9"/>
      <c r="B35" s="10" t="s">
        <v>22</v>
      </c>
      <c r="C35" s="36">
        <v>9994480220791.1699</v>
      </c>
      <c r="D35" s="11">
        <v>19</v>
      </c>
      <c r="E35" s="11" t="s">
        <v>76</v>
      </c>
      <c r="F35" s="11" t="s">
        <v>77</v>
      </c>
      <c r="G35" s="11" t="s">
        <v>78</v>
      </c>
      <c r="H35" s="11">
        <v>234056</v>
      </c>
      <c r="I35" s="11">
        <v>9630</v>
      </c>
      <c r="J35" s="11">
        <v>153320</v>
      </c>
    </row>
    <row r="36" spans="1:10" x14ac:dyDescent="0.2">
      <c r="A36" s="9"/>
      <c r="B36" s="10" t="s">
        <v>23</v>
      </c>
      <c r="C36" s="36">
        <v>9980759139408.7793</v>
      </c>
      <c r="D36" s="11">
        <v>20</v>
      </c>
      <c r="E36" s="11">
        <v>118505849457</v>
      </c>
      <c r="F36" s="11" t="s">
        <v>79</v>
      </c>
      <c r="G36" s="11" t="s">
        <v>80</v>
      </c>
      <c r="H36" s="11">
        <v>247031</v>
      </c>
      <c r="I36" s="11">
        <v>9918</v>
      </c>
      <c r="J36" s="11">
        <v>165717</v>
      </c>
    </row>
    <row r="37" spans="1:10" x14ac:dyDescent="0.2">
      <c r="A37" s="9"/>
      <c r="B37" s="10" t="s">
        <v>24</v>
      </c>
      <c r="C37" s="36">
        <v>9997509339975.0898</v>
      </c>
      <c r="D37" s="11">
        <v>21</v>
      </c>
      <c r="E37" s="11">
        <v>115825101700</v>
      </c>
      <c r="F37" s="11" t="s">
        <v>81</v>
      </c>
      <c r="G37" s="11" t="s">
        <v>82</v>
      </c>
      <c r="H37" s="11">
        <v>242166</v>
      </c>
      <c r="I37" s="11">
        <v>9348</v>
      </c>
      <c r="J37" s="11">
        <v>163033</v>
      </c>
    </row>
    <row r="38" spans="1:10" x14ac:dyDescent="0.2">
      <c r="A38" s="9"/>
      <c r="B38" s="10" t="s">
        <v>25</v>
      </c>
      <c r="C38" s="36">
        <v>9957859584956.6699</v>
      </c>
      <c r="D38" s="11">
        <v>22</v>
      </c>
      <c r="E38" s="11" t="s">
        <v>83</v>
      </c>
      <c r="F38" s="11" t="s">
        <v>84</v>
      </c>
      <c r="G38" s="11" t="s">
        <v>85</v>
      </c>
      <c r="H38" s="11">
        <v>247626</v>
      </c>
      <c r="I38" s="11">
        <v>9568</v>
      </c>
      <c r="J38" s="11">
        <v>169780</v>
      </c>
    </row>
    <row r="39" spans="1:10" x14ac:dyDescent="0.2">
      <c r="A39" s="9"/>
      <c r="B39" s="10" t="s">
        <v>26</v>
      </c>
      <c r="C39" s="36">
        <v>9983367983367.9805</v>
      </c>
      <c r="D39" s="11">
        <v>21</v>
      </c>
      <c r="E39" s="11">
        <v>124340781431</v>
      </c>
      <c r="F39" s="11" t="s">
        <v>86</v>
      </c>
      <c r="G39" s="11" t="s">
        <v>87</v>
      </c>
      <c r="H39" s="11">
        <v>214667</v>
      </c>
      <c r="I39" s="11">
        <v>9224</v>
      </c>
      <c r="J39" s="11">
        <v>149289</v>
      </c>
    </row>
    <row r="40" spans="1:10" x14ac:dyDescent="0.2">
      <c r="A40" s="9"/>
      <c r="B40" s="10" t="s">
        <v>27</v>
      </c>
      <c r="C40" s="36">
        <v>9993883792048.9297</v>
      </c>
      <c r="D40" s="11">
        <v>20</v>
      </c>
      <c r="E40" s="11">
        <v>108230877668</v>
      </c>
      <c r="F40" s="11" t="s">
        <v>88</v>
      </c>
      <c r="G40" s="11">
        <v>57215333676</v>
      </c>
      <c r="H40" s="11">
        <v>224101</v>
      </c>
      <c r="I40" s="11">
        <v>9771</v>
      </c>
      <c r="J40" s="11">
        <v>144101</v>
      </c>
    </row>
    <row r="41" spans="1:10" x14ac:dyDescent="0.2">
      <c r="A41" s="9"/>
      <c r="B41" s="10" t="s">
        <v>28</v>
      </c>
      <c r="C41" s="36">
        <v>9988756270541.4297</v>
      </c>
      <c r="D41" s="11">
        <v>20</v>
      </c>
      <c r="E41" s="11">
        <v>161896070087</v>
      </c>
      <c r="F41" s="11" t="s">
        <v>89</v>
      </c>
      <c r="G41" s="11" t="s">
        <v>90</v>
      </c>
      <c r="H41" s="11">
        <v>235141</v>
      </c>
      <c r="I41" s="11">
        <v>10173</v>
      </c>
      <c r="J41" s="11">
        <v>154700</v>
      </c>
    </row>
    <row r="42" spans="1:10" x14ac:dyDescent="0.2">
      <c r="A42" s="9"/>
      <c r="B42" s="10" t="s">
        <v>29</v>
      </c>
      <c r="C42" s="36">
        <v>9981921081590.9395</v>
      </c>
      <c r="D42" s="11">
        <v>22</v>
      </c>
      <c r="E42" s="11">
        <v>138263434941</v>
      </c>
      <c r="F42" s="11" t="s">
        <v>91</v>
      </c>
      <c r="G42" s="11" t="s">
        <v>92</v>
      </c>
      <c r="H42" s="11">
        <v>253754</v>
      </c>
      <c r="I42" s="11">
        <v>10077</v>
      </c>
      <c r="J42" s="11">
        <v>138407</v>
      </c>
    </row>
    <row r="43" spans="1:10" ht="13.5" thickBot="1" x14ac:dyDescent="0.25">
      <c r="A43" s="14"/>
      <c r="B43" s="15" t="s">
        <v>30</v>
      </c>
      <c r="C43" s="37">
        <v>9937137330754.3496</v>
      </c>
      <c r="D43" s="17">
        <v>21</v>
      </c>
      <c r="E43" s="17">
        <v>150431519504</v>
      </c>
      <c r="F43" s="17">
        <v>135493950696</v>
      </c>
      <c r="G43" s="17" t="s">
        <v>93</v>
      </c>
      <c r="H43" s="17">
        <v>285298</v>
      </c>
      <c r="I43" s="17">
        <v>10955</v>
      </c>
      <c r="J43" s="17">
        <v>162737</v>
      </c>
    </row>
    <row r="44" spans="1:10" x14ac:dyDescent="0.2">
      <c r="A44" s="9">
        <v>2008</v>
      </c>
      <c r="B44" s="10" t="s">
        <v>19</v>
      </c>
      <c r="C44" s="36">
        <v>9983481995374.9609</v>
      </c>
      <c r="D44" s="11">
        <v>21</v>
      </c>
      <c r="E44" s="11" t="s">
        <v>94</v>
      </c>
      <c r="F44" s="11">
        <v>120022579243</v>
      </c>
      <c r="G44" s="11" t="s">
        <v>95</v>
      </c>
      <c r="H44" s="11">
        <v>213633</v>
      </c>
      <c r="I44" s="11">
        <v>8304</v>
      </c>
      <c r="J44" s="11">
        <v>140570</v>
      </c>
    </row>
    <row r="45" spans="1:10" x14ac:dyDescent="0.2">
      <c r="A45" s="9"/>
      <c r="B45" s="10" t="s">
        <v>20</v>
      </c>
      <c r="C45" s="36">
        <v>9997528830313.0195</v>
      </c>
      <c r="D45" s="11">
        <v>21</v>
      </c>
      <c r="E45" s="11">
        <v>130184746551</v>
      </c>
      <c r="F45" s="11">
        <v>117540031288</v>
      </c>
      <c r="G45" s="11">
        <v>71518991672</v>
      </c>
      <c r="H45" s="11">
        <v>268265</v>
      </c>
      <c r="I45" s="11">
        <v>8938</v>
      </c>
      <c r="J45" s="11">
        <v>160929</v>
      </c>
    </row>
    <row r="46" spans="1:10" x14ac:dyDescent="0.2">
      <c r="A46" s="9"/>
      <c r="B46" s="10" t="s">
        <v>21</v>
      </c>
      <c r="C46" s="36">
        <v>9972384409026.3496</v>
      </c>
      <c r="D46" s="11">
        <v>22</v>
      </c>
      <c r="E46" s="11" t="s">
        <v>96</v>
      </c>
      <c r="F46" s="11">
        <v>118941247443</v>
      </c>
      <c r="G46" s="11">
        <v>76524717500</v>
      </c>
      <c r="H46" s="11">
        <v>291880</v>
      </c>
      <c r="I46" s="11">
        <v>9481</v>
      </c>
      <c r="J46" s="11">
        <v>154474</v>
      </c>
    </row>
    <row r="47" spans="1:10" x14ac:dyDescent="0.2">
      <c r="A47" s="9"/>
      <c r="B47" s="10" t="s">
        <v>22</v>
      </c>
      <c r="C47" s="36">
        <v>9992411467116.3594</v>
      </c>
      <c r="D47" s="11">
        <v>20</v>
      </c>
      <c r="E47" s="11">
        <v>135756626996</v>
      </c>
      <c r="F47" s="11">
        <v>122568368676</v>
      </c>
      <c r="G47" s="11">
        <v>75201833285</v>
      </c>
      <c r="H47" s="11">
        <v>276718</v>
      </c>
      <c r="I47" s="11">
        <v>9593</v>
      </c>
      <c r="J47" s="11">
        <v>159483</v>
      </c>
    </row>
    <row r="48" spans="1:10" x14ac:dyDescent="0.2">
      <c r="A48" s="9"/>
      <c r="B48" s="10" t="s">
        <v>23</v>
      </c>
      <c r="C48" s="36">
        <v>9994337027748.5605</v>
      </c>
      <c r="D48" s="11">
        <v>21</v>
      </c>
      <c r="E48" s="11" t="s">
        <v>97</v>
      </c>
      <c r="F48" s="11">
        <v>112783842376</v>
      </c>
      <c r="G48" s="11">
        <v>72973278932</v>
      </c>
      <c r="H48" s="11">
        <v>328538</v>
      </c>
      <c r="I48" s="11">
        <v>9599</v>
      </c>
      <c r="J48" s="11">
        <v>184236</v>
      </c>
    </row>
    <row r="49" spans="1:10" x14ac:dyDescent="0.2">
      <c r="A49" s="9"/>
      <c r="B49" s="10" t="s">
        <v>24</v>
      </c>
      <c r="C49" s="36">
        <v>998964088397.79004</v>
      </c>
      <c r="D49" s="11">
        <v>20</v>
      </c>
      <c r="E49" s="11">
        <v>128237436997</v>
      </c>
      <c r="F49" s="11">
        <v>114820090962</v>
      </c>
      <c r="G49" s="11" t="s">
        <v>98</v>
      </c>
      <c r="H49" s="11">
        <v>283929</v>
      </c>
      <c r="I49" s="11">
        <v>10946</v>
      </c>
      <c r="J49" s="11">
        <v>169751</v>
      </c>
    </row>
    <row r="50" spans="1:10" x14ac:dyDescent="0.2">
      <c r="A50" s="9"/>
      <c r="B50" s="10" t="s">
        <v>25</v>
      </c>
      <c r="C50" s="36">
        <v>1</v>
      </c>
      <c r="D50" s="11">
        <v>23</v>
      </c>
      <c r="E50" s="11">
        <v>146350103952</v>
      </c>
      <c r="F50" s="11">
        <v>128499073063</v>
      </c>
      <c r="G50" s="11">
        <v>84504474177</v>
      </c>
      <c r="H50" s="11">
        <v>515179</v>
      </c>
      <c r="I50" s="11">
        <v>12920</v>
      </c>
      <c r="J50" s="11">
        <v>188607</v>
      </c>
    </row>
    <row r="51" spans="1:10" x14ac:dyDescent="0.2">
      <c r="A51" s="9"/>
      <c r="B51" s="10" t="s">
        <v>26</v>
      </c>
      <c r="C51" s="36">
        <v>9999133523958.0605</v>
      </c>
      <c r="D51" s="11">
        <v>20</v>
      </c>
      <c r="E51" s="11" t="s">
        <v>99</v>
      </c>
      <c r="F51" s="11" t="s">
        <v>100</v>
      </c>
      <c r="G51" s="11">
        <v>68612247125</v>
      </c>
      <c r="H51" s="11">
        <v>362265</v>
      </c>
      <c r="I51" s="11">
        <v>9610</v>
      </c>
      <c r="J51" s="11">
        <v>154625</v>
      </c>
    </row>
    <row r="52" spans="1:10" x14ac:dyDescent="0.2">
      <c r="A52" s="9"/>
      <c r="B52" s="10" t="s">
        <v>27</v>
      </c>
      <c r="C52" s="36">
        <v>997767665493.26001</v>
      </c>
      <c r="D52" s="11">
        <v>20</v>
      </c>
      <c r="E52" s="11">
        <v>163975550541</v>
      </c>
      <c r="F52" s="11">
        <v>149816186531</v>
      </c>
      <c r="G52" s="11">
        <v>96514523811</v>
      </c>
      <c r="H52" s="11">
        <v>523270</v>
      </c>
      <c r="I52" s="11">
        <v>11556</v>
      </c>
      <c r="J52" s="11">
        <v>185325</v>
      </c>
    </row>
    <row r="53" spans="1:10" x14ac:dyDescent="0.2">
      <c r="A53" s="9"/>
      <c r="B53" s="10" t="s">
        <v>28</v>
      </c>
      <c r="C53" s="36">
        <v>1</v>
      </c>
      <c r="D53" s="11">
        <v>22</v>
      </c>
      <c r="E53" s="11">
        <v>153355771897</v>
      </c>
      <c r="F53" s="11">
        <v>137381817178</v>
      </c>
      <c r="G53" s="11">
        <v>83682557503</v>
      </c>
      <c r="H53" s="11">
        <v>577881</v>
      </c>
      <c r="I53" s="11">
        <v>14203</v>
      </c>
      <c r="J53" s="11">
        <v>200769</v>
      </c>
    </row>
    <row r="54" spans="1:10" x14ac:dyDescent="0.2">
      <c r="A54" s="9"/>
      <c r="B54" s="10" t="s">
        <v>29</v>
      </c>
      <c r="C54" s="36">
        <v>999753795650.39001</v>
      </c>
      <c r="D54" s="11">
        <v>21</v>
      </c>
      <c r="E54" s="11" t="s">
        <v>101</v>
      </c>
      <c r="F54" s="11">
        <v>115183729538</v>
      </c>
      <c r="G54" s="11" t="s">
        <v>102</v>
      </c>
      <c r="H54" s="11">
        <v>534783</v>
      </c>
      <c r="I54" s="11">
        <v>10653</v>
      </c>
      <c r="J54" s="11">
        <v>162285</v>
      </c>
    </row>
    <row r="55" spans="1:10" ht="13.5" thickBot="1" x14ac:dyDescent="0.25">
      <c r="A55" s="14"/>
      <c r="B55" s="15" t="s">
        <v>30</v>
      </c>
      <c r="C55" s="37">
        <v>9994523120256.6309</v>
      </c>
      <c r="D55" s="17">
        <v>22</v>
      </c>
      <c r="E55" s="17">
        <v>177628939939</v>
      </c>
      <c r="F55" s="17" t="s">
        <v>103</v>
      </c>
      <c r="G55" s="17" t="s">
        <v>104</v>
      </c>
      <c r="H55" s="17">
        <v>730331</v>
      </c>
      <c r="I55" s="17">
        <v>31492</v>
      </c>
      <c r="J55" s="17">
        <v>217093</v>
      </c>
    </row>
    <row r="56" spans="1:10" x14ac:dyDescent="0.2">
      <c r="A56" s="9">
        <v>2009</v>
      </c>
      <c r="B56" s="10" t="s">
        <v>19</v>
      </c>
      <c r="C56" s="36">
        <v>9991765782250.6895</v>
      </c>
      <c r="D56" s="11">
        <v>19</v>
      </c>
      <c r="E56" s="11" t="s">
        <v>105</v>
      </c>
      <c r="F56" s="11">
        <v>98646617232</v>
      </c>
      <c r="G56" s="11">
        <v>57661888096</v>
      </c>
      <c r="H56" s="11">
        <v>323908</v>
      </c>
      <c r="I56" s="11">
        <v>6634</v>
      </c>
      <c r="J56" s="11">
        <v>128171</v>
      </c>
    </row>
    <row r="57" spans="1:10" x14ac:dyDescent="0.2">
      <c r="A57" s="9"/>
      <c r="B57" s="10" t="s">
        <v>20</v>
      </c>
      <c r="C57" s="36">
        <v>9990097227223.6191</v>
      </c>
      <c r="D57" s="11">
        <v>20</v>
      </c>
      <c r="E57" s="11">
        <v>105409509784</v>
      </c>
      <c r="F57" s="11" t="s">
        <v>106</v>
      </c>
      <c r="G57" s="11">
        <v>55881004643</v>
      </c>
      <c r="H57" s="11">
        <v>365240</v>
      </c>
      <c r="I57" s="11">
        <v>7098</v>
      </c>
      <c r="J57" s="11">
        <v>149370</v>
      </c>
    </row>
    <row r="58" spans="1:10" x14ac:dyDescent="0.2">
      <c r="A58" s="9"/>
      <c r="B58" s="10" t="s">
        <v>21</v>
      </c>
      <c r="C58" s="36">
        <v>9996666666666.6699</v>
      </c>
      <c r="D58" s="11">
        <v>22</v>
      </c>
      <c r="E58" s="11">
        <v>128190186310</v>
      </c>
      <c r="F58" s="11">
        <v>113500198660</v>
      </c>
      <c r="G58" s="11" t="s">
        <v>107</v>
      </c>
      <c r="H58" s="11">
        <v>484869</v>
      </c>
      <c r="I58" s="11">
        <v>9643</v>
      </c>
      <c r="J58" s="11">
        <v>139398</v>
      </c>
    </row>
    <row r="59" spans="1:10" x14ac:dyDescent="0.2">
      <c r="A59" s="9"/>
      <c r="B59" s="10" t="s">
        <v>22</v>
      </c>
      <c r="C59" s="36">
        <v>1</v>
      </c>
      <c r="D59" s="11">
        <v>20</v>
      </c>
      <c r="E59" s="11" t="s">
        <v>108</v>
      </c>
      <c r="F59" s="11" t="s">
        <v>109</v>
      </c>
      <c r="G59" s="11">
        <v>66697648446</v>
      </c>
      <c r="H59" s="11">
        <v>438428</v>
      </c>
      <c r="I59" s="11">
        <v>7586</v>
      </c>
      <c r="J59" s="11">
        <v>133773</v>
      </c>
    </row>
    <row r="60" spans="1:10" x14ac:dyDescent="0.2">
      <c r="A60" s="9"/>
      <c r="B60" s="10" t="s">
        <v>23</v>
      </c>
      <c r="C60" s="36">
        <v>9998074145402.0195</v>
      </c>
      <c r="D60" s="11">
        <v>19</v>
      </c>
      <c r="E60" s="11" t="s">
        <v>110</v>
      </c>
      <c r="F60" s="11">
        <v>98129520104</v>
      </c>
      <c r="G60" s="11" t="s">
        <v>111</v>
      </c>
      <c r="H60" s="11">
        <v>413922</v>
      </c>
      <c r="I60" s="11">
        <v>6839</v>
      </c>
      <c r="J60" s="11">
        <v>117933</v>
      </c>
    </row>
    <row r="61" spans="1:10" x14ac:dyDescent="0.2">
      <c r="A61" s="9"/>
      <c r="B61" s="10" t="s">
        <v>24</v>
      </c>
      <c r="C61" s="36">
        <v>1</v>
      </c>
      <c r="D61" s="11">
        <v>21</v>
      </c>
      <c r="E61" s="11" t="s">
        <v>112</v>
      </c>
      <c r="F61" s="11" t="s">
        <v>113</v>
      </c>
      <c r="G61" s="11" t="s">
        <v>114</v>
      </c>
      <c r="H61" s="11">
        <v>380409</v>
      </c>
      <c r="I61" s="11">
        <v>8601</v>
      </c>
      <c r="J61" s="11">
        <v>128963</v>
      </c>
    </row>
    <row r="62" spans="1:10" x14ac:dyDescent="0.2">
      <c r="A62" s="9"/>
      <c r="B62" s="10" t="s">
        <v>25</v>
      </c>
      <c r="C62" s="36">
        <v>1</v>
      </c>
      <c r="D62" s="11">
        <v>23</v>
      </c>
      <c r="E62" s="11">
        <v>112258347769</v>
      </c>
      <c r="F62" s="11">
        <v>98666793019</v>
      </c>
      <c r="G62" s="11" t="s">
        <v>115</v>
      </c>
      <c r="H62" s="11">
        <v>380997</v>
      </c>
      <c r="I62" s="11">
        <v>8886</v>
      </c>
      <c r="J62" s="11">
        <v>137532</v>
      </c>
    </row>
    <row r="63" spans="1:10" x14ac:dyDescent="0.2">
      <c r="A63" s="9"/>
      <c r="B63" s="10" t="s">
        <v>26</v>
      </c>
      <c r="C63" s="36">
        <v>1</v>
      </c>
      <c r="D63" s="11">
        <v>19</v>
      </c>
      <c r="E63" s="11">
        <v>92659675546</v>
      </c>
      <c r="F63" s="11">
        <v>81636576806</v>
      </c>
      <c r="G63" s="11" t="s">
        <v>116</v>
      </c>
      <c r="H63" s="11">
        <v>315525</v>
      </c>
      <c r="I63" s="11">
        <v>6489</v>
      </c>
      <c r="J63" s="11">
        <v>104567</v>
      </c>
    </row>
    <row r="64" spans="1:10" x14ac:dyDescent="0.2">
      <c r="A64" s="9"/>
      <c r="B64" s="10" t="s">
        <v>27</v>
      </c>
      <c r="C64" s="36">
        <v>1</v>
      </c>
      <c r="D64" s="11">
        <v>20</v>
      </c>
      <c r="E64" s="11" t="s">
        <v>117</v>
      </c>
      <c r="F64" s="11" t="s">
        <v>118</v>
      </c>
      <c r="G64" s="11" t="s">
        <v>119</v>
      </c>
      <c r="H64" s="11">
        <v>340837</v>
      </c>
      <c r="I64" s="11">
        <v>9735</v>
      </c>
      <c r="J64" s="11">
        <v>128261</v>
      </c>
    </row>
    <row r="65" spans="1:10" x14ac:dyDescent="0.2">
      <c r="A65" s="9"/>
      <c r="B65" s="10" t="s">
        <v>28</v>
      </c>
      <c r="C65" s="36">
        <v>1</v>
      </c>
      <c r="D65" s="11">
        <v>20</v>
      </c>
      <c r="E65" s="11">
        <v>116489190339</v>
      </c>
      <c r="F65" s="11">
        <v>102131564568</v>
      </c>
      <c r="G65" s="11" t="s">
        <v>120</v>
      </c>
      <c r="H65" s="11">
        <v>449764</v>
      </c>
      <c r="I65" s="11">
        <v>17220</v>
      </c>
      <c r="J65" s="11">
        <v>134495</v>
      </c>
    </row>
    <row r="66" spans="1:10" x14ac:dyDescent="0.2">
      <c r="A66" s="9"/>
      <c r="B66" s="10" t="s">
        <v>29</v>
      </c>
      <c r="C66" s="36">
        <v>1</v>
      </c>
      <c r="D66" s="11">
        <v>22</v>
      </c>
      <c r="E66" s="11">
        <v>116099072806</v>
      </c>
      <c r="F66" s="11" t="s">
        <v>121</v>
      </c>
      <c r="G66" s="11">
        <v>67586280037</v>
      </c>
      <c r="H66" s="11">
        <v>382774</v>
      </c>
      <c r="I66" s="11">
        <v>13010</v>
      </c>
      <c r="J66" s="11">
        <v>132786</v>
      </c>
    </row>
    <row r="67" spans="1:10" ht="13.5" thickBot="1" x14ac:dyDescent="0.25">
      <c r="A67" s="14"/>
      <c r="B67" s="15" t="s">
        <v>30</v>
      </c>
      <c r="C67" s="37">
        <v>1</v>
      </c>
      <c r="D67" s="17">
        <v>22</v>
      </c>
      <c r="E67" s="17" t="s">
        <v>122</v>
      </c>
      <c r="F67" s="17">
        <v>132209187990</v>
      </c>
      <c r="G67" s="17" t="s">
        <v>123</v>
      </c>
      <c r="H67" s="17">
        <v>442292</v>
      </c>
      <c r="I67" s="17">
        <v>10520</v>
      </c>
      <c r="J67" s="17">
        <v>165843</v>
      </c>
    </row>
    <row r="68" spans="1:10" x14ac:dyDescent="0.2">
      <c r="A68" s="9">
        <v>2010</v>
      </c>
      <c r="B68" s="10" t="s">
        <v>19</v>
      </c>
      <c r="C68" s="36">
        <v>1</v>
      </c>
      <c r="D68" s="11">
        <v>17</v>
      </c>
      <c r="E68" s="11" t="s">
        <v>124</v>
      </c>
      <c r="F68" s="11">
        <v>96825803569</v>
      </c>
      <c r="G68" s="11">
        <v>56341846618</v>
      </c>
      <c r="H68" s="11">
        <v>322414</v>
      </c>
      <c r="I68" s="11">
        <v>13470</v>
      </c>
      <c r="J68" s="11">
        <v>119144</v>
      </c>
    </row>
    <row r="69" spans="1:10" x14ac:dyDescent="0.2">
      <c r="A69" s="9"/>
      <c r="B69" s="10" t="s">
        <v>20</v>
      </c>
      <c r="C69" s="36">
        <v>1</v>
      </c>
      <c r="D69" s="11">
        <v>20</v>
      </c>
      <c r="E69" s="11" t="s">
        <v>125</v>
      </c>
      <c r="F69" s="11">
        <v>109953799741</v>
      </c>
      <c r="G69" s="11" t="s">
        <v>126</v>
      </c>
      <c r="H69" s="11">
        <v>364037</v>
      </c>
      <c r="I69" s="11">
        <v>7682</v>
      </c>
      <c r="J69" s="11">
        <v>133837</v>
      </c>
    </row>
    <row r="70" spans="1:10" x14ac:dyDescent="0.2">
      <c r="A70" s="9"/>
      <c r="B70" s="10" t="s">
        <v>21</v>
      </c>
      <c r="C70" s="36">
        <v>1</v>
      </c>
      <c r="D70" s="11">
        <v>23</v>
      </c>
      <c r="E70" s="11">
        <v>148941691412</v>
      </c>
      <c r="F70" s="11" t="s">
        <v>127</v>
      </c>
      <c r="G70" s="11">
        <v>82983230566</v>
      </c>
      <c r="H70" s="11">
        <v>406054</v>
      </c>
      <c r="I70" s="11">
        <v>12328</v>
      </c>
      <c r="J70" s="11">
        <v>153475</v>
      </c>
    </row>
    <row r="71" spans="1:10" x14ac:dyDescent="0.2">
      <c r="A71" s="9"/>
      <c r="B71" s="10" t="s">
        <v>22</v>
      </c>
      <c r="C71" s="36">
        <v>9998251442559.8906</v>
      </c>
      <c r="D71" s="11">
        <v>21</v>
      </c>
      <c r="E71" s="11">
        <v>136718167625</v>
      </c>
      <c r="F71" s="11" t="s">
        <v>128</v>
      </c>
      <c r="G71" s="11" t="s">
        <v>129</v>
      </c>
      <c r="H71" s="11">
        <v>403796</v>
      </c>
      <c r="I71" s="11">
        <v>7242</v>
      </c>
      <c r="J71" s="11">
        <v>154548</v>
      </c>
    </row>
    <row r="72" spans="1:10" x14ac:dyDescent="0.2">
      <c r="A72" s="9"/>
      <c r="B72" s="10" t="s">
        <v>23</v>
      </c>
      <c r="C72" s="36">
        <v>9999033536290.7109</v>
      </c>
      <c r="D72" s="11">
        <v>19</v>
      </c>
      <c r="E72" s="11">
        <v>133108400024</v>
      </c>
      <c r="F72" s="11">
        <v>118678600095</v>
      </c>
      <c r="G72" s="11" t="s">
        <v>130</v>
      </c>
      <c r="H72" s="11">
        <v>393295</v>
      </c>
      <c r="I72" s="11">
        <v>6892</v>
      </c>
      <c r="J72" s="11">
        <v>146098</v>
      </c>
    </row>
    <row r="73" spans="1:10" x14ac:dyDescent="0.2">
      <c r="A73" s="9"/>
      <c r="B73" s="10" t="s">
        <v>24</v>
      </c>
      <c r="C73" s="36">
        <v>1</v>
      </c>
      <c r="D73" s="11">
        <v>22</v>
      </c>
      <c r="E73" s="11" t="s">
        <v>131</v>
      </c>
      <c r="F73" s="11">
        <v>132032324726</v>
      </c>
      <c r="G73" s="11">
        <v>78730795398</v>
      </c>
      <c r="H73" s="11">
        <v>381363</v>
      </c>
      <c r="I73" s="11">
        <v>7543</v>
      </c>
      <c r="J73" s="11">
        <v>153370</v>
      </c>
    </row>
    <row r="74" spans="1:10" x14ac:dyDescent="0.2">
      <c r="A74" s="9"/>
      <c r="B74" s="10" t="s">
        <v>25</v>
      </c>
      <c r="C74" s="36">
        <v>1</v>
      </c>
      <c r="D74" s="11">
        <v>22</v>
      </c>
      <c r="E74" s="11">
        <v>150919669354</v>
      </c>
      <c r="F74" s="11" t="s">
        <v>132</v>
      </c>
      <c r="G74" s="11">
        <v>87978839441</v>
      </c>
      <c r="H74" s="11">
        <v>388027</v>
      </c>
      <c r="I74" s="11">
        <v>7990</v>
      </c>
      <c r="J74" s="11">
        <v>160399</v>
      </c>
    </row>
    <row r="75" spans="1:10" x14ac:dyDescent="0.2">
      <c r="A75" s="9"/>
      <c r="B75" s="10" t="s">
        <v>26</v>
      </c>
      <c r="C75" s="36">
        <v>1</v>
      </c>
      <c r="D75" s="11">
        <v>21</v>
      </c>
      <c r="E75" s="11">
        <v>144662263502</v>
      </c>
      <c r="F75" s="11">
        <v>131669794588</v>
      </c>
      <c r="G75" s="11" t="s">
        <v>133</v>
      </c>
      <c r="H75" s="11">
        <v>347267</v>
      </c>
      <c r="I75" s="11">
        <v>8463</v>
      </c>
      <c r="J75" s="11">
        <v>135063</v>
      </c>
    </row>
    <row r="76" spans="1:10" x14ac:dyDescent="0.2">
      <c r="A76" s="9"/>
      <c r="B76" s="10" t="s">
        <v>27</v>
      </c>
      <c r="C76" s="36">
        <v>1</v>
      </c>
      <c r="D76" s="11">
        <v>20</v>
      </c>
      <c r="E76" s="11">
        <v>153520959823</v>
      </c>
      <c r="F76" s="11" t="s">
        <v>134</v>
      </c>
      <c r="G76" s="11">
        <v>88362834317</v>
      </c>
      <c r="H76" s="11">
        <v>411257</v>
      </c>
      <c r="I76" s="11">
        <v>7830</v>
      </c>
      <c r="J76" s="11">
        <v>151020</v>
      </c>
    </row>
    <row r="77" spans="1:10" x14ac:dyDescent="0.2">
      <c r="A77" s="9"/>
      <c r="B77" s="10" t="s">
        <v>28</v>
      </c>
      <c r="C77" s="36">
        <v>9947878566203.3691</v>
      </c>
      <c r="D77" s="11">
        <v>20</v>
      </c>
      <c r="E77" s="11">
        <v>140661192583</v>
      </c>
      <c r="F77" s="11">
        <v>126121950621</v>
      </c>
      <c r="G77" s="11">
        <v>74350926916</v>
      </c>
      <c r="H77" s="11">
        <v>385724</v>
      </c>
      <c r="I77" s="11">
        <v>9147</v>
      </c>
      <c r="J77" s="11">
        <v>149946</v>
      </c>
    </row>
    <row r="78" spans="1:10" x14ac:dyDescent="0.2">
      <c r="A78" s="9"/>
      <c r="B78" s="10" t="s">
        <v>29</v>
      </c>
      <c r="C78" s="36">
        <v>9983190586728.5703</v>
      </c>
      <c r="D78" s="11">
        <v>23</v>
      </c>
      <c r="E78" s="11">
        <v>141681943224</v>
      </c>
      <c r="F78" s="11" t="s">
        <v>135</v>
      </c>
      <c r="G78" s="11">
        <v>76382933292</v>
      </c>
      <c r="H78" s="11">
        <v>392750</v>
      </c>
      <c r="I78" s="11">
        <v>16104</v>
      </c>
      <c r="J78" s="11">
        <v>144440</v>
      </c>
    </row>
    <row r="79" spans="1:10" ht="13.5" thickBot="1" x14ac:dyDescent="0.25">
      <c r="A79" s="14"/>
      <c r="B79" s="15" t="s">
        <v>30</v>
      </c>
      <c r="C79" s="37">
        <v>1</v>
      </c>
      <c r="D79" s="17">
        <v>22</v>
      </c>
      <c r="E79" s="17">
        <v>182797709090</v>
      </c>
      <c r="F79" s="17" t="s">
        <v>136</v>
      </c>
      <c r="G79" s="17">
        <v>99837852656</v>
      </c>
      <c r="H79" s="17">
        <v>480973</v>
      </c>
      <c r="I79" s="17">
        <v>29101</v>
      </c>
      <c r="J79" s="17">
        <v>173553</v>
      </c>
    </row>
    <row r="80" spans="1:10" x14ac:dyDescent="0.2">
      <c r="A80" s="9">
        <v>2011</v>
      </c>
      <c r="B80" s="10" t="s">
        <v>19</v>
      </c>
      <c r="C80" s="36">
        <v>9945791142477.2402</v>
      </c>
      <c r="D80" s="11">
        <v>18</v>
      </c>
      <c r="E80" s="11" t="s">
        <v>137</v>
      </c>
      <c r="F80" s="11">
        <v>121064416068</v>
      </c>
      <c r="G80" s="11" t="s">
        <v>138</v>
      </c>
      <c r="H80" s="11">
        <v>352682</v>
      </c>
      <c r="I80" s="11">
        <v>8665</v>
      </c>
      <c r="J80" s="11">
        <v>127029</v>
      </c>
    </row>
    <row r="81" spans="1:10" x14ac:dyDescent="0.2">
      <c r="A81" s="9"/>
      <c r="B81" s="10" t="s">
        <v>20</v>
      </c>
      <c r="C81" s="36">
        <v>1</v>
      </c>
      <c r="D81" s="11">
        <v>20</v>
      </c>
      <c r="E81" s="11">
        <v>138579136340</v>
      </c>
      <c r="F81" s="11" t="s">
        <v>139</v>
      </c>
      <c r="G81" s="11">
        <v>72944088673</v>
      </c>
      <c r="H81" s="11">
        <v>420856</v>
      </c>
      <c r="I81" s="11">
        <v>9388</v>
      </c>
      <c r="J81" s="11">
        <v>118931</v>
      </c>
    </row>
    <row r="82" spans="1:10" x14ac:dyDescent="0.2">
      <c r="A82" s="9"/>
      <c r="B82" s="10" t="s">
        <v>21</v>
      </c>
      <c r="C82" s="36">
        <v>1</v>
      </c>
      <c r="D82" s="11">
        <v>23</v>
      </c>
      <c r="E82" s="11" t="s">
        <v>140</v>
      </c>
      <c r="F82" s="11">
        <v>154015797639</v>
      </c>
      <c r="G82" s="11" t="s">
        <v>141</v>
      </c>
      <c r="H82" s="11">
        <v>446917</v>
      </c>
      <c r="I82" s="11">
        <v>15598</v>
      </c>
      <c r="J82" s="11">
        <v>134274</v>
      </c>
    </row>
    <row r="83" spans="1:10" x14ac:dyDescent="0.2">
      <c r="A83" s="9"/>
      <c r="B83" s="10" t="s">
        <v>22</v>
      </c>
      <c r="C83" s="36">
        <v>1</v>
      </c>
      <c r="D83" s="11">
        <v>20</v>
      </c>
      <c r="E83" s="11" t="s">
        <v>142</v>
      </c>
      <c r="F83" s="11">
        <v>158214467791</v>
      </c>
      <c r="G83" s="11">
        <v>94614334175</v>
      </c>
      <c r="H83" s="11">
        <v>458800</v>
      </c>
      <c r="I83" s="11">
        <v>16439</v>
      </c>
      <c r="J83" s="11">
        <v>130398</v>
      </c>
    </row>
    <row r="84" spans="1:10" x14ac:dyDescent="0.2">
      <c r="A84" s="9"/>
      <c r="B84" s="10" t="s">
        <v>23</v>
      </c>
      <c r="C84" s="36">
        <v>1</v>
      </c>
      <c r="D84" s="11">
        <v>20</v>
      </c>
      <c r="E84" s="11">
        <v>151684501165</v>
      </c>
      <c r="F84" s="11">
        <v>134385039000</v>
      </c>
      <c r="G84" s="11" t="s">
        <v>143</v>
      </c>
      <c r="H84" s="11">
        <v>488460</v>
      </c>
      <c r="I84" s="11">
        <v>17476</v>
      </c>
      <c r="J84" s="11">
        <v>149030</v>
      </c>
    </row>
    <row r="85" spans="1:10" x14ac:dyDescent="0.2">
      <c r="A85" s="9"/>
      <c r="B85" s="10" t="s">
        <v>24</v>
      </c>
      <c r="C85" s="36">
        <v>1</v>
      </c>
      <c r="D85" s="11">
        <v>21</v>
      </c>
      <c r="E85" s="11" t="s">
        <v>144</v>
      </c>
      <c r="F85" s="11" t="s">
        <v>145</v>
      </c>
      <c r="G85" s="11" t="s">
        <v>146</v>
      </c>
      <c r="H85" s="11">
        <v>387144</v>
      </c>
      <c r="I85" s="11">
        <v>9232</v>
      </c>
      <c r="J85" s="11">
        <v>131097</v>
      </c>
    </row>
    <row r="86" spans="1:10" x14ac:dyDescent="0.2">
      <c r="A86" s="9"/>
      <c r="B86" s="10" t="s">
        <v>25</v>
      </c>
      <c r="C86" s="36">
        <v>1</v>
      </c>
      <c r="D86" s="11">
        <v>21</v>
      </c>
      <c r="E86" s="11" t="s">
        <v>147</v>
      </c>
      <c r="F86" s="11">
        <v>143365923936</v>
      </c>
      <c r="G86" s="11">
        <v>81795617988</v>
      </c>
      <c r="H86" s="11">
        <v>401640</v>
      </c>
      <c r="I86" s="11">
        <v>9429</v>
      </c>
      <c r="J86" s="11">
        <v>131496</v>
      </c>
    </row>
    <row r="87" spans="1:10" x14ac:dyDescent="0.2">
      <c r="A87" s="9"/>
      <c r="B87" s="10" t="s">
        <v>26</v>
      </c>
      <c r="C87" s="36">
        <v>1</v>
      </c>
      <c r="D87" s="11">
        <v>21</v>
      </c>
      <c r="E87" s="11">
        <v>147403695289</v>
      </c>
      <c r="F87" s="11">
        <v>133098013590</v>
      </c>
      <c r="G87" s="11">
        <v>78552135743</v>
      </c>
      <c r="H87" s="11">
        <v>397136</v>
      </c>
      <c r="I87" s="11">
        <v>9224</v>
      </c>
      <c r="J87" s="11">
        <v>125211</v>
      </c>
    </row>
    <row r="88" spans="1:10" x14ac:dyDescent="0.2">
      <c r="A88" s="9"/>
      <c r="B88" s="10" t="s">
        <v>27</v>
      </c>
      <c r="C88" s="36">
        <v>1</v>
      </c>
      <c r="D88" s="11">
        <v>21</v>
      </c>
      <c r="E88" s="11" t="s">
        <v>148</v>
      </c>
      <c r="F88" s="11">
        <v>145133847255</v>
      </c>
      <c r="G88" s="11">
        <v>85462040767</v>
      </c>
      <c r="H88" s="11">
        <v>391940</v>
      </c>
      <c r="I88" s="11">
        <v>9938</v>
      </c>
      <c r="J88" s="11">
        <v>125464</v>
      </c>
    </row>
    <row r="89" spans="1:10" x14ac:dyDescent="0.2">
      <c r="A89" s="9"/>
      <c r="B89" s="10" t="s">
        <v>28</v>
      </c>
      <c r="C89" s="36">
        <v>1</v>
      </c>
      <c r="D89" s="11">
        <v>19</v>
      </c>
      <c r="E89" s="11">
        <v>162802148128</v>
      </c>
      <c r="F89" s="11" t="s">
        <v>149</v>
      </c>
      <c r="G89" s="11" t="s">
        <v>150</v>
      </c>
      <c r="H89" s="11">
        <v>381342</v>
      </c>
      <c r="I89" s="11">
        <v>11561</v>
      </c>
      <c r="J89" s="11">
        <v>119843</v>
      </c>
    </row>
    <row r="90" spans="1:10" x14ac:dyDescent="0.2">
      <c r="A90" s="9"/>
      <c r="B90" s="10" t="s">
        <v>29</v>
      </c>
      <c r="C90" s="36">
        <v>9992797118847.5391</v>
      </c>
      <c r="D90" s="11">
        <v>23</v>
      </c>
      <c r="E90" s="11" t="s">
        <v>151</v>
      </c>
      <c r="F90" s="11" t="s">
        <v>152</v>
      </c>
      <c r="G90" s="11">
        <v>94914834067</v>
      </c>
      <c r="H90" s="11">
        <v>401063</v>
      </c>
      <c r="I90" s="11">
        <v>9180</v>
      </c>
      <c r="J90" s="11">
        <v>126922</v>
      </c>
    </row>
    <row r="91" spans="1:10" ht="13.5" thickBot="1" x14ac:dyDescent="0.25">
      <c r="A91" s="14"/>
      <c r="B91" s="15" t="s">
        <v>30</v>
      </c>
      <c r="C91" s="37">
        <v>9950573846024.9609</v>
      </c>
      <c r="D91" s="17">
        <v>21</v>
      </c>
      <c r="E91" s="17">
        <v>210071343213</v>
      </c>
      <c r="F91" s="17" t="s">
        <v>153</v>
      </c>
      <c r="G91" s="17">
        <v>101906978969</v>
      </c>
      <c r="H91" s="17">
        <v>517906</v>
      </c>
      <c r="I91" s="17">
        <v>11835</v>
      </c>
      <c r="J91" s="17">
        <v>153703</v>
      </c>
    </row>
    <row r="92" spans="1:10" x14ac:dyDescent="0.2">
      <c r="A92" s="9">
        <v>2012</v>
      </c>
      <c r="B92" s="10" t="s">
        <v>19</v>
      </c>
      <c r="C92" s="36">
        <v>1</v>
      </c>
      <c r="D92" s="11">
        <v>19</v>
      </c>
      <c r="E92" s="11">
        <v>178378126432</v>
      </c>
      <c r="F92" s="11">
        <v>166131873073</v>
      </c>
      <c r="G92" s="11" t="s">
        <v>154</v>
      </c>
      <c r="H92" s="11">
        <v>324492</v>
      </c>
      <c r="I92" s="11">
        <v>7807</v>
      </c>
      <c r="J92" s="11">
        <v>100229</v>
      </c>
    </row>
    <row r="93" spans="1:10" x14ac:dyDescent="0.2">
      <c r="A93" s="9"/>
      <c r="B93" s="10" t="s">
        <v>20</v>
      </c>
      <c r="C93" s="36">
        <v>9965702224958.2305</v>
      </c>
      <c r="D93" s="11">
        <v>21</v>
      </c>
      <c r="E93" s="11">
        <v>189062101444</v>
      </c>
      <c r="F93" s="11" t="s">
        <v>155</v>
      </c>
      <c r="G93" s="11">
        <v>95381662360</v>
      </c>
      <c r="H93" s="11">
        <v>405498</v>
      </c>
      <c r="I93" s="11">
        <v>8050</v>
      </c>
      <c r="J93" s="11">
        <v>108134</v>
      </c>
    </row>
    <row r="94" spans="1:10" x14ac:dyDescent="0.2">
      <c r="A94" s="9"/>
      <c r="B94" s="10" t="s">
        <v>21</v>
      </c>
      <c r="C94" s="36">
        <v>1</v>
      </c>
      <c r="D94" s="11">
        <v>22</v>
      </c>
      <c r="E94" s="11" t="s">
        <v>156</v>
      </c>
      <c r="F94" s="11">
        <v>188930203877</v>
      </c>
      <c r="G94" s="11">
        <v>111941356483</v>
      </c>
      <c r="H94" s="11">
        <v>449585</v>
      </c>
      <c r="I94" s="11">
        <v>12736</v>
      </c>
      <c r="J94" s="11">
        <v>123339</v>
      </c>
    </row>
    <row r="95" spans="1:10" x14ac:dyDescent="0.2">
      <c r="A95" s="9"/>
      <c r="B95" s="10" t="s">
        <v>22</v>
      </c>
      <c r="C95" s="36">
        <v>1</v>
      </c>
      <c r="D95" s="11">
        <v>19</v>
      </c>
      <c r="E95" s="11" t="s">
        <v>157</v>
      </c>
      <c r="F95" s="11">
        <v>198419782958</v>
      </c>
      <c r="G95" s="11">
        <v>111997267069</v>
      </c>
      <c r="H95" s="11">
        <v>430674</v>
      </c>
      <c r="I95" s="11">
        <v>12599</v>
      </c>
      <c r="J95" s="11">
        <v>123308</v>
      </c>
    </row>
    <row r="96" spans="1:10" x14ac:dyDescent="0.2">
      <c r="A96" s="9"/>
      <c r="B96" s="10" t="s">
        <v>23</v>
      </c>
      <c r="C96" s="36">
        <v>1</v>
      </c>
      <c r="D96" s="11">
        <v>21</v>
      </c>
      <c r="E96" s="11">
        <v>233667227423</v>
      </c>
      <c r="F96" s="11" t="s">
        <v>158</v>
      </c>
      <c r="G96" s="11" t="s">
        <v>159</v>
      </c>
      <c r="H96" s="11">
        <v>401062</v>
      </c>
      <c r="I96" s="11">
        <v>10255</v>
      </c>
      <c r="J96" s="11">
        <v>133783</v>
      </c>
    </row>
    <row r="97" spans="1:10" x14ac:dyDescent="0.2">
      <c r="A97" s="9"/>
      <c r="B97" s="10" t="s">
        <v>24</v>
      </c>
      <c r="C97" s="36">
        <v>1</v>
      </c>
      <c r="D97" s="11">
        <v>20</v>
      </c>
      <c r="E97" s="11" t="s">
        <v>160</v>
      </c>
      <c r="F97" s="11" t="s">
        <v>161</v>
      </c>
      <c r="G97" s="11">
        <v>106330471579</v>
      </c>
      <c r="H97" s="11">
        <v>454912</v>
      </c>
      <c r="I97" s="11">
        <v>15842</v>
      </c>
      <c r="J97" s="11">
        <v>119269</v>
      </c>
    </row>
    <row r="98" spans="1:10" x14ac:dyDescent="0.2">
      <c r="A98" s="9"/>
      <c r="B98" s="10" t="s">
        <v>25</v>
      </c>
      <c r="C98" s="36">
        <v>1</v>
      </c>
      <c r="D98" s="11">
        <v>22</v>
      </c>
      <c r="E98" s="11">
        <v>227411438218</v>
      </c>
      <c r="F98" s="11" t="s">
        <v>162</v>
      </c>
      <c r="G98" s="11" t="s">
        <v>163</v>
      </c>
      <c r="H98" s="11">
        <v>449454</v>
      </c>
      <c r="I98" s="11">
        <v>29766</v>
      </c>
      <c r="J98" s="11">
        <v>124989</v>
      </c>
    </row>
    <row r="99" spans="1:10" x14ac:dyDescent="0.2">
      <c r="A99" s="9"/>
      <c r="B99" s="10" t="s">
        <v>26</v>
      </c>
      <c r="C99" s="36">
        <v>1</v>
      </c>
      <c r="D99" s="11">
        <v>20</v>
      </c>
      <c r="E99" s="11">
        <v>218561653280</v>
      </c>
      <c r="F99" s="11" t="s">
        <v>164</v>
      </c>
      <c r="G99" s="11" t="s">
        <v>165</v>
      </c>
      <c r="H99" s="11">
        <v>358565</v>
      </c>
      <c r="I99" s="11">
        <v>8902</v>
      </c>
      <c r="J99" s="11">
        <v>117482</v>
      </c>
    </row>
    <row r="100" spans="1:10" x14ac:dyDescent="0.2">
      <c r="A100" s="9"/>
      <c r="B100" s="10" t="s">
        <v>27</v>
      </c>
      <c r="C100" s="36">
        <v>9913499585902.2695</v>
      </c>
      <c r="D100" s="11">
        <v>20</v>
      </c>
      <c r="E100" s="11">
        <v>202998329637</v>
      </c>
      <c r="F100" s="11" t="s">
        <v>166</v>
      </c>
      <c r="G100" s="11">
        <v>105120725240</v>
      </c>
      <c r="H100" s="11">
        <v>391328</v>
      </c>
      <c r="I100" s="11">
        <v>9506</v>
      </c>
      <c r="J100" s="11">
        <v>118554</v>
      </c>
    </row>
    <row r="101" spans="1:10" x14ac:dyDescent="0.2">
      <c r="A101" s="9"/>
      <c r="B101" s="10" t="s">
        <v>28</v>
      </c>
      <c r="C101" s="36">
        <v>1</v>
      </c>
      <c r="D101" s="11">
        <v>21</v>
      </c>
      <c r="E101" s="11">
        <v>213657525722</v>
      </c>
      <c r="F101" s="11">
        <v>197535879670</v>
      </c>
      <c r="G101" s="11" t="s">
        <v>167</v>
      </c>
      <c r="H101" s="11">
        <v>401661</v>
      </c>
      <c r="I101" s="11">
        <v>10316</v>
      </c>
      <c r="J101" s="11">
        <v>131261</v>
      </c>
    </row>
    <row r="102" spans="1:10" x14ac:dyDescent="0.2">
      <c r="A102" s="9"/>
      <c r="B102" s="10" t="s">
        <v>29</v>
      </c>
      <c r="C102" s="36">
        <v>1</v>
      </c>
      <c r="D102" s="11">
        <v>23</v>
      </c>
      <c r="E102" s="11">
        <v>227917468543</v>
      </c>
      <c r="F102" s="11" t="s">
        <v>168</v>
      </c>
      <c r="G102" s="11" t="s">
        <v>169</v>
      </c>
      <c r="H102" s="11">
        <v>406509</v>
      </c>
      <c r="I102" s="11">
        <v>11232</v>
      </c>
      <c r="J102" s="11">
        <v>121585</v>
      </c>
    </row>
    <row r="103" spans="1:10" ht="13.5" thickBot="1" x14ac:dyDescent="0.25">
      <c r="A103" s="14"/>
      <c r="B103" s="15" t="s">
        <v>30</v>
      </c>
      <c r="C103" s="37">
        <v>1</v>
      </c>
      <c r="D103" s="17">
        <v>21</v>
      </c>
      <c r="E103" s="17">
        <v>244009101872</v>
      </c>
      <c r="F103" s="17">
        <v>226676699669</v>
      </c>
      <c r="G103" s="17" t="s">
        <v>170</v>
      </c>
      <c r="H103" s="17">
        <v>457109</v>
      </c>
      <c r="I103" s="17">
        <v>14299</v>
      </c>
      <c r="J103" s="17">
        <v>134431</v>
      </c>
    </row>
    <row r="104" spans="1:10" x14ac:dyDescent="0.2">
      <c r="A104" s="23">
        <v>2013</v>
      </c>
      <c r="B104" s="10" t="s">
        <v>19</v>
      </c>
      <c r="C104" s="36">
        <v>1</v>
      </c>
      <c r="D104" s="11">
        <v>21</v>
      </c>
      <c r="E104" s="11">
        <v>260896899597</v>
      </c>
      <c r="F104" s="11">
        <v>247771339913</v>
      </c>
      <c r="G104" s="11">
        <v>116890044672</v>
      </c>
      <c r="H104" s="11">
        <v>375898</v>
      </c>
      <c r="I104" s="11">
        <v>8682</v>
      </c>
      <c r="J104" s="11">
        <v>103135</v>
      </c>
    </row>
    <row r="105" spans="1:10" x14ac:dyDescent="0.2">
      <c r="A105" s="9"/>
      <c r="B105" s="10" t="s">
        <v>20</v>
      </c>
      <c r="C105" s="36">
        <v>1</v>
      </c>
      <c r="D105" s="11">
        <v>20</v>
      </c>
      <c r="E105" s="11">
        <v>263791073077</v>
      </c>
      <c r="F105" s="11">
        <v>249501445151</v>
      </c>
      <c r="G105" s="11">
        <v>125450660934</v>
      </c>
      <c r="H105" s="11">
        <v>408082</v>
      </c>
      <c r="I105" s="11">
        <v>10729</v>
      </c>
      <c r="J105" s="11">
        <v>108060</v>
      </c>
    </row>
    <row r="106" spans="1:10" x14ac:dyDescent="0.2">
      <c r="A106" s="9"/>
      <c r="B106" s="10" t="s">
        <v>21</v>
      </c>
      <c r="C106" s="36">
        <v>1</v>
      </c>
      <c r="D106" s="11">
        <v>21</v>
      </c>
      <c r="E106" s="11">
        <v>223948955490</v>
      </c>
      <c r="F106" s="11">
        <v>206012900551</v>
      </c>
      <c r="G106" s="11">
        <v>114213953855</v>
      </c>
      <c r="H106" s="11">
        <v>530288</v>
      </c>
      <c r="I106" s="11">
        <v>13557</v>
      </c>
      <c r="J106" s="11">
        <v>114118</v>
      </c>
    </row>
    <row r="107" spans="1:10" x14ac:dyDescent="0.2">
      <c r="A107" s="9"/>
      <c r="B107" s="10" t="s">
        <v>22</v>
      </c>
      <c r="C107" s="36">
        <v>1</v>
      </c>
      <c r="D107" s="11">
        <v>22</v>
      </c>
      <c r="E107" s="11">
        <v>292554935686</v>
      </c>
      <c r="F107" s="11">
        <v>275551634044</v>
      </c>
      <c r="G107" s="11">
        <v>141794112828</v>
      </c>
      <c r="H107" s="11">
        <v>460245</v>
      </c>
      <c r="I107" s="11">
        <v>13276</v>
      </c>
      <c r="J107" s="11">
        <v>121885</v>
      </c>
    </row>
    <row r="108" spans="1:10" x14ac:dyDescent="0.2">
      <c r="A108" s="9"/>
      <c r="B108" s="10" t="s">
        <v>23</v>
      </c>
      <c r="C108" s="36">
        <v>1</v>
      </c>
      <c r="D108" s="11">
        <v>19</v>
      </c>
      <c r="E108" s="11">
        <v>246057494230</v>
      </c>
      <c r="F108" s="11">
        <v>231422769139</v>
      </c>
      <c r="G108" s="11">
        <v>118451439750</v>
      </c>
      <c r="H108" s="11">
        <v>390036</v>
      </c>
      <c r="I108" s="11">
        <v>9200</v>
      </c>
      <c r="J108" s="11">
        <v>111818</v>
      </c>
    </row>
    <row r="109" spans="1:10" x14ac:dyDescent="0.2">
      <c r="A109" s="9"/>
      <c r="B109" s="10" t="s">
        <v>24</v>
      </c>
      <c r="C109" s="36">
        <v>1</v>
      </c>
      <c r="D109" s="11">
        <v>19</v>
      </c>
      <c r="E109" s="11">
        <v>218215233564</v>
      </c>
      <c r="F109" s="11">
        <v>203679914770</v>
      </c>
      <c r="G109" s="11">
        <v>110308964145</v>
      </c>
      <c r="H109" s="11">
        <v>390830</v>
      </c>
      <c r="I109" s="11">
        <v>12887</v>
      </c>
      <c r="J109" s="11">
        <v>107787</v>
      </c>
    </row>
    <row r="110" spans="1:10" x14ac:dyDescent="0.2">
      <c r="A110" s="9"/>
      <c r="B110" s="10" t="s">
        <v>25</v>
      </c>
      <c r="C110" s="36">
        <v>1</v>
      </c>
      <c r="D110" s="11">
        <v>23</v>
      </c>
      <c r="E110" s="11">
        <v>217148272530</v>
      </c>
      <c r="F110" s="11">
        <v>199916593811</v>
      </c>
      <c r="G110" s="11">
        <v>115636189056</v>
      </c>
      <c r="H110" s="11">
        <v>464574</v>
      </c>
      <c r="I110" s="11">
        <v>29958</v>
      </c>
      <c r="J110" s="11">
        <v>124940</v>
      </c>
    </row>
    <row r="111" spans="1:10" x14ac:dyDescent="0.2">
      <c r="A111" s="9"/>
      <c r="B111" s="10" t="s">
        <v>26</v>
      </c>
      <c r="C111" s="36">
        <v>1</v>
      </c>
      <c r="D111" s="11">
        <v>19</v>
      </c>
      <c r="E111" s="11">
        <v>175867821179</v>
      </c>
      <c r="F111" s="11">
        <v>162399982564</v>
      </c>
      <c r="G111" s="11">
        <v>94815086409</v>
      </c>
      <c r="H111" s="11">
        <v>355510</v>
      </c>
      <c r="I111" s="11">
        <v>9641</v>
      </c>
      <c r="J111" s="11">
        <v>105988</v>
      </c>
    </row>
    <row r="112" spans="1:10" x14ac:dyDescent="0.2">
      <c r="A112" s="9"/>
      <c r="B112" s="10" t="s">
        <v>27</v>
      </c>
      <c r="C112" s="36">
        <v>1</v>
      </c>
      <c r="D112" s="11">
        <v>20</v>
      </c>
      <c r="E112" s="11">
        <v>200900344319</v>
      </c>
      <c r="F112" s="11">
        <v>186255122252</v>
      </c>
      <c r="G112" s="11">
        <v>106596122251</v>
      </c>
      <c r="H112" s="11">
        <v>381221</v>
      </c>
      <c r="I112" s="11">
        <v>10351</v>
      </c>
      <c r="J112" s="11">
        <v>113271</v>
      </c>
    </row>
    <row r="113" spans="1:10" x14ac:dyDescent="0.2">
      <c r="A113" s="9"/>
      <c r="B113" s="10" t="s">
        <v>28</v>
      </c>
      <c r="C113" s="36">
        <v>1</v>
      </c>
      <c r="D113" s="11">
        <v>21</v>
      </c>
      <c r="E113" s="11">
        <v>260910952852</v>
      </c>
      <c r="F113" s="11">
        <v>244655652781</v>
      </c>
      <c r="G113" s="11">
        <v>124249816575</v>
      </c>
      <c r="H113" s="11">
        <v>413374</v>
      </c>
      <c r="I113" s="11">
        <v>13898</v>
      </c>
      <c r="J113" s="11">
        <v>117493</v>
      </c>
    </row>
    <row r="114" spans="1:10" x14ac:dyDescent="0.2">
      <c r="A114" s="9"/>
      <c r="B114" s="10" t="s">
        <v>29</v>
      </c>
      <c r="C114" s="36">
        <v>1</v>
      </c>
      <c r="D114" s="11">
        <v>22</v>
      </c>
      <c r="E114" s="11">
        <v>241196068300</v>
      </c>
      <c r="F114" s="11">
        <v>226225837374</v>
      </c>
      <c r="G114" s="11">
        <v>119511596608</v>
      </c>
      <c r="H114" s="11">
        <v>381652</v>
      </c>
      <c r="I114" s="11">
        <v>9850</v>
      </c>
      <c r="J114" s="11">
        <v>111374</v>
      </c>
    </row>
    <row r="115" spans="1:10" ht="13.5" thickBot="1" x14ac:dyDescent="0.25">
      <c r="A115" s="14"/>
      <c r="B115" s="15" t="s">
        <v>30</v>
      </c>
      <c r="C115" s="37">
        <v>1</v>
      </c>
      <c r="D115" s="17">
        <v>21</v>
      </c>
      <c r="E115" s="17">
        <v>264639270540</v>
      </c>
      <c r="F115" s="17">
        <v>246782427759</v>
      </c>
      <c r="G115" s="17">
        <v>133323801588</v>
      </c>
      <c r="H115" s="17">
        <v>474444</v>
      </c>
      <c r="I115" s="17">
        <v>11279</v>
      </c>
      <c r="J115" s="17">
        <v>138759</v>
      </c>
    </row>
    <row r="116" spans="1:10" x14ac:dyDescent="0.2">
      <c r="A116" s="9">
        <v>2014</v>
      </c>
      <c r="B116" s="10" t="s">
        <v>19</v>
      </c>
      <c r="C116" s="36">
        <v>1</v>
      </c>
      <c r="D116" s="11">
        <v>20</v>
      </c>
      <c r="E116" s="11">
        <v>217063724523</v>
      </c>
      <c r="F116" s="11">
        <v>204483957841</v>
      </c>
      <c r="G116" s="11">
        <v>112854256821</v>
      </c>
      <c r="H116" s="11">
        <v>351275</v>
      </c>
      <c r="I116" s="11">
        <v>13459</v>
      </c>
      <c r="J116" s="11">
        <v>98256</v>
      </c>
    </row>
    <row r="117" spans="1:10" x14ac:dyDescent="0.2">
      <c r="A117" s="9"/>
      <c r="B117" s="10" t="s">
        <v>20</v>
      </c>
      <c r="C117" s="36">
        <v>1</v>
      </c>
      <c r="D117" s="11">
        <v>20</v>
      </c>
      <c r="E117" s="11">
        <v>199700481426</v>
      </c>
      <c r="F117" s="11">
        <v>183200317131</v>
      </c>
      <c r="G117" s="11">
        <v>102708622439</v>
      </c>
      <c r="H117" s="11">
        <v>505296</v>
      </c>
      <c r="I117" s="11">
        <v>26395</v>
      </c>
      <c r="J117" s="11">
        <v>107279</v>
      </c>
    </row>
    <row r="118" spans="1:10" x14ac:dyDescent="0.2">
      <c r="A118" s="9"/>
      <c r="B118" s="10" t="s">
        <v>21</v>
      </c>
      <c r="C118" s="36">
        <v>1</v>
      </c>
      <c r="D118" s="11">
        <v>21</v>
      </c>
      <c r="E118" s="11">
        <v>235004192328</v>
      </c>
      <c r="F118" s="11">
        <v>219200933916</v>
      </c>
      <c r="G118" s="11">
        <v>123959938976</v>
      </c>
      <c r="H118" s="11">
        <v>446894</v>
      </c>
      <c r="I118" s="11">
        <v>14789</v>
      </c>
      <c r="J118" s="11">
        <v>110866</v>
      </c>
    </row>
    <row r="119" spans="1:10" x14ac:dyDescent="0.2">
      <c r="A119" s="9"/>
      <c r="B119" s="10" t="s">
        <v>22</v>
      </c>
      <c r="C119" s="36">
        <v>1</v>
      </c>
      <c r="D119" s="11">
        <v>20</v>
      </c>
      <c r="E119" s="11">
        <v>295869492147</v>
      </c>
      <c r="F119" s="11">
        <v>279837407350</v>
      </c>
      <c r="G119" s="11">
        <v>149877061509</v>
      </c>
      <c r="H119" s="11">
        <v>420050</v>
      </c>
      <c r="I119" s="11">
        <v>10463</v>
      </c>
      <c r="J119" s="11">
        <v>121078</v>
      </c>
    </row>
    <row r="120" spans="1:10" x14ac:dyDescent="0.2">
      <c r="A120" s="9"/>
      <c r="B120" s="10" t="s">
        <v>23</v>
      </c>
      <c r="C120" s="36">
        <v>1</v>
      </c>
      <c r="D120" s="11">
        <v>21</v>
      </c>
      <c r="E120" s="11">
        <v>255107659852</v>
      </c>
      <c r="F120" s="11">
        <v>240546067936</v>
      </c>
      <c r="G120" s="11">
        <v>127800099638</v>
      </c>
      <c r="H120" s="11">
        <v>385490</v>
      </c>
      <c r="I120" s="11">
        <v>9755</v>
      </c>
      <c r="J120" s="11">
        <v>111575</v>
      </c>
    </row>
    <row r="121" spans="1:10" x14ac:dyDescent="0.2">
      <c r="A121" s="9"/>
      <c r="B121" s="10" t="s">
        <v>24</v>
      </c>
      <c r="C121" s="36">
        <v>1</v>
      </c>
      <c r="D121" s="11">
        <v>20</v>
      </c>
      <c r="E121" s="11">
        <v>258509899169</v>
      </c>
      <c r="F121" s="11">
        <v>244342916644</v>
      </c>
      <c r="G121" s="11">
        <v>132628036652</v>
      </c>
      <c r="H121" s="11">
        <v>383250</v>
      </c>
      <c r="I121" s="11">
        <v>9875</v>
      </c>
      <c r="J121" s="11">
        <v>111700</v>
      </c>
    </row>
    <row r="122" spans="1:10" x14ac:dyDescent="0.2">
      <c r="A122" s="9"/>
      <c r="B122" s="10" t="s">
        <v>25</v>
      </c>
      <c r="C122" s="36">
        <v>1</v>
      </c>
      <c r="D122" s="11">
        <v>22</v>
      </c>
      <c r="E122" s="11">
        <v>241509278213</v>
      </c>
      <c r="F122" s="11">
        <v>225458401031</v>
      </c>
      <c r="G122" s="11">
        <v>130396188020</v>
      </c>
      <c r="H122" s="11">
        <v>431193</v>
      </c>
      <c r="I122" s="11">
        <v>14705</v>
      </c>
      <c r="J122" s="11">
        <v>119148</v>
      </c>
    </row>
    <row r="123" spans="1:10" x14ac:dyDescent="0.2">
      <c r="A123" s="9"/>
      <c r="B123" s="10" t="s">
        <v>26</v>
      </c>
      <c r="C123" s="36">
        <v>1</v>
      </c>
      <c r="D123" s="11">
        <v>20</v>
      </c>
      <c r="E123" s="11">
        <v>213735745154</v>
      </c>
      <c r="F123" s="11">
        <v>199898647541</v>
      </c>
      <c r="G123" s="11">
        <v>114314765973</v>
      </c>
      <c r="H123" s="11">
        <v>380556</v>
      </c>
      <c r="I123" s="11">
        <v>13345</v>
      </c>
      <c r="J123" s="11">
        <v>98608</v>
      </c>
    </row>
    <row r="124" spans="1:10" x14ac:dyDescent="0.2">
      <c r="B124" s="10" t="s">
        <v>27</v>
      </c>
      <c r="C124" s="36">
        <v>1</v>
      </c>
      <c r="D124" s="11">
        <v>21</v>
      </c>
      <c r="E124" s="11">
        <v>227260135222</v>
      </c>
      <c r="F124" s="11">
        <v>212322687223</v>
      </c>
      <c r="G124" s="11">
        <v>120012591853</v>
      </c>
      <c r="H124" s="11">
        <v>401073</v>
      </c>
      <c r="I124" s="11">
        <v>14369</v>
      </c>
      <c r="J124" s="11">
        <v>115098</v>
      </c>
    </row>
    <row r="125" spans="1:10" x14ac:dyDescent="0.2">
      <c r="A125" s="9"/>
      <c r="B125" s="10" t="s">
        <v>28</v>
      </c>
      <c r="C125" s="36">
        <v>1</v>
      </c>
      <c r="D125" s="11">
        <v>22</v>
      </c>
      <c r="E125" s="11">
        <v>322577196795</v>
      </c>
      <c r="F125" s="11">
        <v>306220930053</v>
      </c>
      <c r="G125" s="11">
        <v>160620517978</v>
      </c>
      <c r="H125" s="11">
        <v>435599</v>
      </c>
      <c r="I125" s="11">
        <v>15942</v>
      </c>
      <c r="J125" s="11">
        <v>122267</v>
      </c>
    </row>
    <row r="126" spans="1:10" x14ac:dyDescent="0.2">
      <c r="A126" s="9"/>
      <c r="B126" s="10" t="s">
        <v>29</v>
      </c>
      <c r="C126" s="36">
        <v>1</v>
      </c>
      <c r="D126" s="11">
        <v>20</v>
      </c>
      <c r="E126" s="11">
        <v>291215625107</v>
      </c>
      <c r="F126" s="11">
        <v>276631726822</v>
      </c>
      <c r="G126" s="11">
        <v>150075628278</v>
      </c>
      <c r="H126" s="11">
        <v>428090</v>
      </c>
      <c r="I126" s="11">
        <v>9443</v>
      </c>
      <c r="J126" s="11">
        <v>103838</v>
      </c>
    </row>
    <row r="127" spans="1:10" ht="13.5" thickBot="1" x14ac:dyDescent="0.25">
      <c r="A127" s="14"/>
      <c r="B127" s="15" t="s">
        <v>30</v>
      </c>
      <c r="C127" s="37">
        <v>1</v>
      </c>
      <c r="D127" s="17">
        <v>22</v>
      </c>
      <c r="E127" s="17">
        <v>338728687928</v>
      </c>
      <c r="F127" s="17">
        <v>319720952720</v>
      </c>
      <c r="G127" s="17">
        <v>170220077775</v>
      </c>
      <c r="H127" s="17">
        <v>511691</v>
      </c>
      <c r="I127" s="17">
        <v>22912</v>
      </c>
      <c r="J127" s="17">
        <v>140493</v>
      </c>
    </row>
    <row r="128" spans="1:10" x14ac:dyDescent="0.2">
      <c r="A128" s="23">
        <v>2015</v>
      </c>
      <c r="B128" s="10" t="s">
        <v>19</v>
      </c>
      <c r="C128" s="45">
        <v>1</v>
      </c>
      <c r="D128" s="46">
        <v>18</v>
      </c>
      <c r="E128" s="46">
        <v>302290906108</v>
      </c>
      <c r="F128" s="46">
        <v>290499318474</v>
      </c>
      <c r="G128" s="46">
        <v>154000237052</v>
      </c>
      <c r="H128" s="46">
        <v>328336</v>
      </c>
      <c r="I128" s="46">
        <v>8914</v>
      </c>
      <c r="J128" s="46">
        <v>86142</v>
      </c>
    </row>
    <row r="129" spans="1:10" x14ac:dyDescent="0.2">
      <c r="A129" s="23"/>
      <c r="B129" s="10" t="s">
        <v>20</v>
      </c>
      <c r="C129" s="45">
        <v>1</v>
      </c>
      <c r="D129" s="46">
        <v>20</v>
      </c>
      <c r="E129" s="46">
        <v>300713407215</v>
      </c>
      <c r="F129" s="46">
        <v>286324419966</v>
      </c>
      <c r="G129" s="46">
        <v>155202163919</v>
      </c>
      <c r="H129" s="46">
        <v>426702</v>
      </c>
      <c r="I129" s="46">
        <v>9380</v>
      </c>
      <c r="J129" s="46">
        <v>92175</v>
      </c>
    </row>
    <row r="130" spans="1:10" x14ac:dyDescent="0.2">
      <c r="A130" s="23"/>
      <c r="B130" s="10" t="s">
        <v>21</v>
      </c>
      <c r="C130" s="45">
        <v>1</v>
      </c>
      <c r="D130" s="46">
        <v>22</v>
      </c>
      <c r="E130" s="46">
        <v>373724342251</v>
      </c>
      <c r="F130" s="46">
        <v>357066465238</v>
      </c>
      <c r="G130" s="46">
        <v>182781458212</v>
      </c>
      <c r="H130" s="46">
        <v>467346</v>
      </c>
      <c r="I130" s="46">
        <v>26065</v>
      </c>
      <c r="J130" s="46">
        <v>108725</v>
      </c>
    </row>
    <row r="131" spans="1:10" x14ac:dyDescent="0.2">
      <c r="A131" s="23"/>
      <c r="B131" s="10" t="s">
        <v>22</v>
      </c>
      <c r="C131" s="45">
        <v>1</v>
      </c>
      <c r="D131" s="46">
        <v>20</v>
      </c>
      <c r="E131" s="46">
        <v>279312905355</v>
      </c>
      <c r="F131" s="46">
        <v>262737644389</v>
      </c>
      <c r="G131" s="46">
        <v>143675983600</v>
      </c>
      <c r="H131" s="46">
        <v>433072</v>
      </c>
      <c r="I131" s="46">
        <v>13503</v>
      </c>
      <c r="J131" s="46">
        <v>121210</v>
      </c>
    </row>
    <row r="132" spans="1:10" x14ac:dyDescent="0.2">
      <c r="A132" s="23"/>
      <c r="B132" s="10" t="s">
        <v>23</v>
      </c>
      <c r="C132" s="45">
        <v>1</v>
      </c>
      <c r="D132" s="46">
        <v>18</v>
      </c>
      <c r="E132" s="46">
        <v>247514311971</v>
      </c>
      <c r="F132" s="46">
        <v>231440799345</v>
      </c>
      <c r="G132" s="46">
        <v>127149482196</v>
      </c>
      <c r="H132" s="46">
        <v>417699</v>
      </c>
      <c r="I132" s="46">
        <v>12134</v>
      </c>
      <c r="J132" s="46">
        <v>104566</v>
      </c>
    </row>
    <row r="133" spans="1:10" x14ac:dyDescent="0.2">
      <c r="A133" s="23"/>
      <c r="B133" s="10" t="s">
        <v>24</v>
      </c>
      <c r="C133" s="45">
        <v>1</v>
      </c>
      <c r="D133" s="46">
        <v>22</v>
      </c>
      <c r="E133" s="46">
        <v>272210643991</v>
      </c>
      <c r="F133" s="46">
        <v>256029946353</v>
      </c>
      <c r="G133" s="46">
        <v>146312997835</v>
      </c>
      <c r="H133" s="46">
        <v>411534</v>
      </c>
      <c r="I133" s="46">
        <v>19015</v>
      </c>
      <c r="J133" s="46">
        <v>118786</v>
      </c>
    </row>
    <row r="134" spans="1:10" x14ac:dyDescent="0.2">
      <c r="A134" s="23"/>
      <c r="B134" s="10" t="s">
        <v>25</v>
      </c>
      <c r="C134" s="45">
        <v>1</v>
      </c>
      <c r="D134" s="46">
        <v>22</v>
      </c>
      <c r="E134" s="46">
        <v>267691794175</v>
      </c>
      <c r="F134" s="46">
        <v>247496194128</v>
      </c>
      <c r="G134" s="46">
        <v>146124158106</v>
      </c>
      <c r="H134" s="46">
        <v>445448</v>
      </c>
      <c r="I134" s="46">
        <v>17922</v>
      </c>
      <c r="J134" s="46">
        <v>129432</v>
      </c>
    </row>
    <row r="135" spans="1:10" x14ac:dyDescent="0.2">
      <c r="A135" s="23"/>
      <c r="B135" s="10" t="s">
        <v>26</v>
      </c>
      <c r="C135" s="45">
        <v>1</v>
      </c>
      <c r="D135" s="46">
        <v>19</v>
      </c>
      <c r="E135" s="46">
        <v>237940016054</v>
      </c>
      <c r="F135" s="46">
        <v>224424829892</v>
      </c>
      <c r="G135" s="46">
        <v>130966624852</v>
      </c>
      <c r="H135" s="46">
        <v>370309</v>
      </c>
      <c r="I135" s="46">
        <v>13772</v>
      </c>
      <c r="J135" s="46">
        <v>105319</v>
      </c>
    </row>
    <row r="136" spans="1:10" x14ac:dyDescent="0.2">
      <c r="A136" s="23"/>
      <c r="B136" s="10" t="s">
        <v>27</v>
      </c>
      <c r="C136" s="45">
        <v>1</v>
      </c>
      <c r="D136" s="46">
        <v>21</v>
      </c>
      <c r="E136" s="46">
        <v>279527606163</v>
      </c>
      <c r="F136" s="46">
        <v>263226363669</v>
      </c>
      <c r="G136" s="46">
        <v>150968159453</v>
      </c>
      <c r="H136" s="46">
        <v>434714</v>
      </c>
      <c r="I136" s="46">
        <v>10833</v>
      </c>
      <c r="J136" s="46">
        <v>119091</v>
      </c>
    </row>
    <row r="137" spans="1:10" x14ac:dyDescent="0.2">
      <c r="A137" s="23"/>
      <c r="B137" s="10" t="s">
        <v>28</v>
      </c>
      <c r="C137" s="45">
        <v>1</v>
      </c>
      <c r="D137" s="46">
        <v>20</v>
      </c>
      <c r="E137" s="46">
        <v>266277616506</v>
      </c>
      <c r="F137" s="46">
        <v>228468257384</v>
      </c>
      <c r="G137" s="46">
        <v>143699029296</v>
      </c>
      <c r="H137" s="46">
        <v>401891</v>
      </c>
      <c r="I137" s="46">
        <v>12336</v>
      </c>
      <c r="J137" s="46">
        <v>114701</v>
      </c>
    </row>
    <row r="138" spans="1:10" x14ac:dyDescent="0.2">
      <c r="A138" s="23"/>
      <c r="B138" s="10" t="s">
        <v>29</v>
      </c>
      <c r="C138" s="45">
        <v>1</v>
      </c>
      <c r="D138" s="46">
        <v>21</v>
      </c>
      <c r="E138" s="46">
        <v>249121945865</v>
      </c>
      <c r="F138" s="46">
        <v>232462678960</v>
      </c>
      <c r="G138" s="46">
        <v>131726339932</v>
      </c>
      <c r="H138" s="46">
        <v>423208</v>
      </c>
      <c r="I138" s="46">
        <v>14336</v>
      </c>
      <c r="J138" s="46">
        <v>111622</v>
      </c>
    </row>
    <row r="139" spans="1:10" ht="13.5" thickBot="1" x14ac:dyDescent="0.25">
      <c r="A139" s="14"/>
      <c r="B139" s="15" t="s">
        <v>30</v>
      </c>
      <c r="C139" s="37">
        <v>1</v>
      </c>
      <c r="D139" s="17">
        <v>22</v>
      </c>
      <c r="E139" s="17">
        <v>316504203800</v>
      </c>
      <c r="F139" s="17">
        <v>296817661350</v>
      </c>
      <c r="G139" s="17">
        <v>166432655376</v>
      </c>
      <c r="H139" s="17">
        <v>497114</v>
      </c>
      <c r="I139" s="17">
        <v>28768</v>
      </c>
      <c r="J139" s="17">
        <v>121428</v>
      </c>
    </row>
    <row r="140" spans="1:10" x14ac:dyDescent="0.2">
      <c r="A140" s="23">
        <v>2016</v>
      </c>
      <c r="B140" s="10" t="s">
        <v>19</v>
      </c>
      <c r="C140" s="45">
        <v>1</v>
      </c>
      <c r="D140" s="46">
        <v>17</v>
      </c>
      <c r="E140" s="46">
        <v>263731634905</v>
      </c>
      <c r="F140" s="46">
        <v>251703661493</v>
      </c>
      <c r="G140" s="46">
        <v>135360942789</v>
      </c>
      <c r="H140" s="46">
        <v>323273</v>
      </c>
      <c r="I140" s="46">
        <v>8934</v>
      </c>
      <c r="J140" s="46">
        <v>72609</v>
      </c>
    </row>
    <row r="141" spans="1:10" x14ac:dyDescent="0.2">
      <c r="A141" s="23"/>
      <c r="B141" s="10" t="s">
        <v>20</v>
      </c>
      <c r="C141" s="45">
        <v>1</v>
      </c>
      <c r="D141" s="46">
        <v>21</v>
      </c>
      <c r="E141" s="46">
        <v>387385727977</v>
      </c>
      <c r="F141" s="46">
        <v>228760891902</v>
      </c>
      <c r="G141" s="46">
        <v>126430139496</v>
      </c>
      <c r="H141" s="46">
        <v>457549</v>
      </c>
      <c r="I141" s="46">
        <v>24188</v>
      </c>
      <c r="J141" s="46">
        <v>93957</v>
      </c>
    </row>
    <row r="142" spans="1:10" x14ac:dyDescent="0.2">
      <c r="A142" s="23"/>
      <c r="B142" s="10" t="s">
        <v>21</v>
      </c>
      <c r="C142" s="45">
        <v>1</v>
      </c>
      <c r="D142" s="46">
        <v>23</v>
      </c>
      <c r="E142" s="46">
        <v>328825440501</v>
      </c>
      <c r="F142" s="46">
        <v>311591172984</v>
      </c>
      <c r="G142" s="46">
        <v>159310122568</v>
      </c>
      <c r="H142" s="46">
        <v>455145</v>
      </c>
      <c r="I142" s="46">
        <v>22376</v>
      </c>
      <c r="J142" s="46">
        <v>104502</v>
      </c>
    </row>
    <row r="143" spans="1:10" x14ac:dyDescent="0.2">
      <c r="A143" s="23"/>
      <c r="B143" s="10" t="s">
        <v>171</v>
      </c>
      <c r="C143" s="45"/>
      <c r="D143" s="46"/>
      <c r="E143" s="46"/>
      <c r="F143" s="46"/>
      <c r="G143" s="46"/>
      <c r="H143" s="46"/>
      <c r="I143" s="46"/>
      <c r="J143" s="46"/>
    </row>
    <row r="144" spans="1:10" x14ac:dyDescent="0.2">
      <c r="A144" s="23"/>
      <c r="B144" s="10" t="s">
        <v>172</v>
      </c>
      <c r="C144" s="45"/>
      <c r="D144" s="46"/>
      <c r="E144" s="46"/>
      <c r="F144" s="46"/>
      <c r="G144" s="46"/>
      <c r="H144" s="46"/>
      <c r="I144" s="46"/>
      <c r="J144" s="46"/>
    </row>
    <row r="145" spans="1:10" x14ac:dyDescent="0.2">
      <c r="A145" s="9"/>
      <c r="B145" s="10"/>
      <c r="C145" s="34"/>
      <c r="D145" s="10"/>
      <c r="E145" s="10"/>
      <c r="F145" s="10"/>
      <c r="G145" s="10"/>
      <c r="H145" s="10"/>
      <c r="I145" s="10"/>
      <c r="J145" s="18"/>
    </row>
    <row r="146" spans="1:10" x14ac:dyDescent="0.2">
      <c r="A146" s="9" t="s">
        <v>31</v>
      </c>
      <c r="B146" s="10"/>
      <c r="C146" s="34"/>
      <c r="D146" s="10"/>
      <c r="E146" s="10"/>
      <c r="F146" s="10"/>
      <c r="G146" s="10"/>
      <c r="H146" s="10"/>
      <c r="I146" s="10"/>
      <c r="J146" s="18"/>
    </row>
    <row r="147" spans="1:10" x14ac:dyDescent="0.2">
      <c r="A147" s="9"/>
      <c r="B147" s="10"/>
      <c r="C147" s="34"/>
      <c r="D147" s="10"/>
      <c r="E147" s="10"/>
      <c r="F147" s="10"/>
      <c r="G147" s="10"/>
      <c r="H147" s="10"/>
      <c r="I147" s="10"/>
      <c r="J147" s="18"/>
    </row>
    <row r="148" spans="1:10" x14ac:dyDescent="0.2">
      <c r="A148" s="2" t="s">
        <v>173</v>
      </c>
      <c r="B148" s="10"/>
      <c r="C148" s="34"/>
      <c r="D148" s="10"/>
      <c r="E148" s="10"/>
      <c r="F148" s="10"/>
      <c r="G148" s="10"/>
      <c r="H148" s="10"/>
      <c r="I148" s="10"/>
      <c r="J148" s="18"/>
    </row>
    <row r="149" spans="1:10" x14ac:dyDescent="0.2">
      <c r="A149" s="9"/>
      <c r="B149" s="10"/>
      <c r="C149" s="34"/>
      <c r="D149" s="10"/>
      <c r="E149" s="10"/>
      <c r="F149" s="10"/>
      <c r="G149" s="10"/>
      <c r="H149" s="10"/>
      <c r="I149" s="10"/>
      <c r="J149" s="18"/>
    </row>
    <row r="150" spans="1:10" x14ac:dyDescent="0.2">
      <c r="A150" s="9"/>
      <c r="B150" s="10"/>
      <c r="C150" s="34"/>
      <c r="D150" s="10"/>
      <c r="E150" s="10"/>
      <c r="F150" s="10"/>
      <c r="G150" s="10"/>
      <c r="H150" s="10"/>
      <c r="I150" s="10"/>
      <c r="J150" s="18"/>
    </row>
    <row r="151" spans="1:10" x14ac:dyDescent="0.2">
      <c r="A151" s="9"/>
      <c r="B151" s="10"/>
      <c r="C151" s="34"/>
      <c r="D151" s="10"/>
      <c r="E151" s="10"/>
      <c r="F151" s="10"/>
      <c r="G151" s="10"/>
      <c r="H151" s="10"/>
      <c r="I151" s="10"/>
      <c r="J151" s="18"/>
    </row>
    <row r="152" spans="1:10" x14ac:dyDescent="0.2">
      <c r="A152" s="2"/>
      <c r="B152" s="19"/>
      <c r="C152" s="35"/>
      <c r="D152" s="19"/>
      <c r="E152" s="19"/>
      <c r="F152" s="19"/>
      <c r="G152" s="19"/>
      <c r="H152" s="10"/>
      <c r="I152" s="10"/>
    </row>
    <row r="153" spans="1:10" x14ac:dyDescent="0.2">
      <c r="A153" s="2"/>
      <c r="B153" s="19"/>
      <c r="C153" s="35"/>
      <c r="D153" s="19"/>
      <c r="E153" s="19"/>
      <c r="F153" s="19"/>
      <c r="G153" s="19"/>
      <c r="H153" s="10"/>
      <c r="I153" s="10"/>
    </row>
    <row r="154" spans="1:10" x14ac:dyDescent="0.2">
      <c r="A154" s="2"/>
      <c r="B154" s="19"/>
      <c r="C154" s="35"/>
      <c r="D154" s="19"/>
      <c r="E154" s="19"/>
      <c r="F154" s="19"/>
      <c r="G154" s="19"/>
      <c r="H154" s="10"/>
      <c r="I154" s="10"/>
    </row>
    <row r="155" spans="1:10" x14ac:dyDescent="0.2">
      <c r="A155" s="2"/>
      <c r="B155" s="19"/>
      <c r="C155" s="35"/>
      <c r="D155" s="19"/>
      <c r="E155" s="19"/>
      <c r="F155" s="19"/>
      <c r="G155" s="19"/>
      <c r="H155" s="10"/>
      <c r="I155" s="10"/>
    </row>
  </sheetData>
  <mergeCells count="10">
    <mergeCell ref="C1:J2"/>
    <mergeCell ref="D4:D7"/>
    <mergeCell ref="H6:H7"/>
    <mergeCell ref="C4:C7"/>
    <mergeCell ref="E4:J4"/>
    <mergeCell ref="E5:G5"/>
    <mergeCell ref="H5:J5"/>
    <mergeCell ref="E6:E7"/>
    <mergeCell ref="F6:G6"/>
    <mergeCell ref="I6:J6"/>
  </mergeCells>
  <printOptions horizontalCentered="1"/>
  <pageMargins left="0.70866141732283472" right="0.70866141732283472" top="0.74803149606299213" bottom="0.74803149606299213" header="0.31496062992125984" footer="0.31496062992125984"/>
  <pageSetup paperSize="9"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1</vt:lpstr>
      <vt:lpstr>2</vt:lpstr>
      <vt:lpstr>'1'!Print_Area</vt:lpstr>
      <vt:lpstr>'2'!Print_Area</vt:lpstr>
    </vt:vector>
  </TitlesOfParts>
  <Company>Narodna Banka na 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Mentor Sadiku</cp:lastModifiedBy>
  <cp:lastPrinted>2015-04-03T11:57:01Z</cp:lastPrinted>
  <dcterms:created xsi:type="dcterms:W3CDTF">2014-09-03T14:11:09Z</dcterms:created>
  <dcterms:modified xsi:type="dcterms:W3CDTF">2017-05-03T14:37:45Z</dcterms:modified>
</cp:coreProperties>
</file>